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71" windowWidth="11730" windowHeight="7155" activeTab="0"/>
  </bookViews>
  <sheets>
    <sheet name="WYKRESY" sheetId="1" r:id="rId1"/>
    <sheet name="LICZBY" sheetId="2" r:id="rId2"/>
  </sheets>
  <definedNames>
    <definedName name="beta1">'WYKRESY'!$G$8</definedName>
    <definedName name="beta2">'WYKRESY'!$G$9</definedName>
    <definedName name="beta3">'WYKRESY'!$G$10</definedName>
    <definedName name="beta4">'WYKRESY'!$G$11</definedName>
    <definedName name="beta5">'WYKRESY'!$G$12</definedName>
    <definedName name="masa">'WYKRESY'!$G$6</definedName>
    <definedName name="omega">'WYKRESY'!$G$7</definedName>
    <definedName name="omegaw">'LICZBY'!$B$6:$B$256</definedName>
    <definedName name="omwgaw">'WYKRESY'!$A$6:$A$256</definedName>
    <definedName name="rom">'WYKRESY'!$A$6:$A$256</definedName>
    <definedName name="siła">'WYKRESY'!$G$5</definedName>
  </definedNames>
  <calcPr fullCalcOnLoad="1"/>
</workbook>
</file>

<file path=xl/sharedStrings.xml><?xml version="1.0" encoding="utf-8"?>
<sst xmlns="http://schemas.openxmlformats.org/spreadsheetml/2006/main" count="17" uniqueCount="16">
  <si>
    <t>omega=</t>
  </si>
  <si>
    <t>beta1=</t>
  </si>
  <si>
    <t>beta2=</t>
  </si>
  <si>
    <t>beta3=</t>
  </si>
  <si>
    <t>beta4=</t>
  </si>
  <si>
    <t>beta5=</t>
  </si>
  <si>
    <t>masa=</t>
  </si>
  <si>
    <t>siła=</t>
  </si>
  <si>
    <t>A(beta1)</t>
  </si>
  <si>
    <t>A(beta2)</t>
  </si>
  <si>
    <t>A(beta3)</t>
  </si>
  <si>
    <t>A(beta4)</t>
  </si>
  <si>
    <t>A(beta5)</t>
  </si>
  <si>
    <t xml:space="preserve"> ZJAWISKO REZONANSU</t>
  </si>
  <si>
    <t>Wartości liczbowe</t>
  </si>
  <si>
    <t>omega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</si>
</sst>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2">
    <font>
      <sz val="10"/>
      <name val="Arial CE"/>
      <family val="0"/>
    </font>
    <font>
      <b/>
      <sz val="10"/>
      <name val="Arial CE"/>
      <family val="0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0"/>
      <color indexed="60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0"/>
      <color indexed="53"/>
      <name val="Arial CE"/>
      <family val="2"/>
    </font>
    <font>
      <b/>
      <sz val="10"/>
      <color indexed="60"/>
      <name val="Arial CE"/>
      <family val="2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b/>
      <sz val="10"/>
      <color indexed="14"/>
      <name val="Arial CE"/>
      <family val="2"/>
    </font>
    <font>
      <sz val="10"/>
      <color indexed="14"/>
      <name val="Arial CE"/>
      <family val="2"/>
    </font>
    <font>
      <b/>
      <u val="single"/>
      <sz val="14"/>
      <color indexed="12"/>
      <name val="Arial CE"/>
      <family val="2"/>
    </font>
    <font>
      <sz val="12"/>
      <name val="Arial CE"/>
      <family val="0"/>
    </font>
    <font>
      <b/>
      <sz val="10.25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53"/>
      <name val="Arial CE"/>
      <family val="2"/>
    </font>
    <font>
      <b/>
      <sz val="12"/>
      <color indexed="57"/>
      <name val="Arial CE"/>
      <family val="2"/>
    </font>
    <font>
      <b/>
      <sz val="12"/>
      <color indexed="14"/>
      <name val="Arial CE"/>
      <family val="2"/>
    </font>
    <font>
      <b/>
      <sz val="12"/>
      <color indexed="6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ck">
        <color indexed="37"/>
      </left>
      <right style="thick">
        <color indexed="37"/>
      </right>
      <top style="thick">
        <color indexed="37"/>
      </top>
      <bottom style="thin"/>
    </border>
    <border>
      <left style="thick">
        <color indexed="37"/>
      </left>
      <right style="thick">
        <color indexed="37"/>
      </right>
      <top style="thin"/>
      <bottom style="thin"/>
    </border>
    <border>
      <left style="thick">
        <color indexed="37"/>
      </left>
      <right style="thick">
        <color indexed="37"/>
      </right>
      <top style="thin"/>
      <bottom style="thick">
        <color indexed="3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13" fillId="0" borderId="0" xfId="0" applyFont="1" applyAlignment="1">
      <alignment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2" borderId="8" xfId="0" applyFont="1" applyFill="1" applyBorder="1" applyAlignment="1" applyProtection="1">
      <alignment horizontal="center"/>
      <protection locked="0"/>
    </xf>
    <xf numFmtId="0" fontId="16" fillId="2" borderId="9" xfId="0" applyFont="1" applyFill="1" applyBorder="1" applyAlignment="1" applyProtection="1">
      <alignment horizontal="center"/>
      <protection locked="0"/>
    </xf>
    <xf numFmtId="0" fontId="17" fillId="2" borderId="9" xfId="0" applyFont="1" applyFill="1" applyBorder="1" applyAlignment="1" applyProtection="1">
      <alignment horizontal="center"/>
      <protection locked="0"/>
    </xf>
    <xf numFmtId="0" fontId="18" fillId="2" borderId="9" xfId="0" applyFont="1" applyFill="1" applyBorder="1" applyAlignment="1" applyProtection="1">
      <alignment horizontal="center"/>
      <protection locked="0"/>
    </xf>
    <xf numFmtId="0" fontId="19" fillId="2" borderId="9" xfId="0" applyFont="1" applyFill="1" applyBorder="1" applyAlignment="1" applyProtection="1">
      <alignment horizontal="center"/>
      <protection locked="0"/>
    </xf>
    <xf numFmtId="0" fontId="20" fillId="2" borderId="9" xfId="0" applyFont="1" applyFill="1" applyBorder="1" applyAlignment="1" applyProtection="1">
      <alignment horizontal="center"/>
      <protection locked="0"/>
    </xf>
    <xf numFmtId="0" fontId="21" fillId="2" borderId="1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"/>
          <c:y val="0.075"/>
          <c:w val="0.915"/>
          <c:h val="0.82525"/>
        </c:manualLayout>
      </c:layout>
      <c:scatterChart>
        <c:scatterStyle val="smooth"/>
        <c:varyColors val="0"/>
        <c:ser>
          <c:idx val="0"/>
          <c:order val="0"/>
          <c:tx>
            <c:v>beta1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LICZBY!$B$6:$B$256</c:f>
              <c:numCache>
                <c:ptCount val="25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</c:numCache>
            </c:numRef>
          </c:xVal>
          <c:yVal>
            <c:numRef>
              <c:f>LICZBY!$C$6:$C$256</c:f>
              <c:numCache>
                <c:ptCount val="251"/>
                <c:pt idx="0">
                  <c:v>2</c:v>
                </c:pt>
                <c:pt idx="1">
                  <c:v>2.0001990197026904</c:v>
                </c:pt>
                <c:pt idx="2">
                  <c:v>2.0007963153362325</c:v>
                </c:pt>
                <c:pt idx="3">
                  <c:v>2.0017925971765314</c:v>
                </c:pt>
                <c:pt idx="4">
                  <c:v>2.003189051352252</c:v>
                </c:pt>
                <c:pt idx="5">
                  <c:v>2.004987343361543</c:v>
                </c:pt>
                <c:pt idx="6">
                  <c:v>2.0071896230225463</c:v>
                </c:pt>
                <c:pt idx="7">
                  <c:v>2.0097985308850714</c:v>
                </c:pt>
                <c:pt idx="8">
                  <c:v>2.0128172061390677</c:v>
                </c:pt>
                <c:pt idx="9">
                  <c:v>2.0162492960640566</c:v>
                </c:pt>
                <c:pt idx="10">
                  <c:v>2.020098967072655</c:v>
                </c:pt>
                <c:pt idx="11">
                  <c:v>2.0243709174107463</c:v>
                </c:pt>
                <c:pt idx="12">
                  <c:v>2.029070391586862</c:v>
                </c:pt>
                <c:pt idx="13">
                  <c:v>2.0342031966139906</c:v>
                </c:pt>
                <c:pt idx="14">
                  <c:v>2.0397757201585005</c:v>
                </c:pt>
                <c:pt idx="15">
                  <c:v>2.0457949507031876</c:v>
                </c:pt>
                <c:pt idx="16">
                  <c:v>2.052268499844816</c:v>
                </c:pt>
                <c:pt idx="17">
                  <c:v>2.0592046268610744</c:v>
                </c:pt>
                <c:pt idx="18">
                  <c:v>2.066612265697704</c:v>
                </c:pt>
                <c:pt idx="19">
                  <c:v>2.074501054543952</c:v>
                </c:pt>
                <c:pt idx="20">
                  <c:v>2.082881368183567</c:v>
                </c:pt>
                <c:pt idx="21">
                  <c:v>2.0917643533296006</c:v>
                </c:pt>
                <c:pt idx="22">
                  <c:v>2.101161967174505</c:v>
                </c:pt>
                <c:pt idx="23">
                  <c:v>2.1110870194127456</c:v>
                </c:pt>
                <c:pt idx="24">
                  <c:v>2.1215532180217047</c:v>
                </c:pt>
                <c:pt idx="25">
                  <c:v>2.1325752191184444</c:v>
                </c:pt>
                <c:pt idx="26">
                  <c:v>2.1441686812453002</c:v>
                </c:pt>
                <c:pt idx="27">
                  <c:v>2.156350324476853</c:v>
                </c:pt>
                <c:pt idx="28">
                  <c:v>2.1691379947851193</c:v>
                </c:pt>
                <c:pt idx="29">
                  <c:v>2.1825507341494528</c:v>
                </c:pt>
                <c:pt idx="30">
                  <c:v>2.196608856953445</c:v>
                </c:pt>
                <c:pt idx="31">
                  <c:v>2.2113340332738987</c:v>
                </c:pt>
                <c:pt idx="32">
                  <c:v>2.2267493797377553</c:v>
                </c:pt>
                <c:pt idx="33">
                  <c:v>2.242879558702832</c:v>
                </c:pt>
                <c:pt idx="34">
                  <c:v>2.2597508866087286</c:v>
                </c:pt>
                <c:pt idx="35">
                  <c:v>2.2773914524468872</c:v>
                </c:pt>
                <c:pt idx="36">
                  <c:v>2.2958312474153484</c:v>
                </c:pt>
                <c:pt idx="37">
                  <c:v>2.315102306956384</c:v>
                </c:pt>
                <c:pt idx="38">
                  <c:v>2.3352388665264647</c:v>
                </c:pt>
                <c:pt idx="39">
                  <c:v>2.356277532620796</c:v>
                </c:pt>
                <c:pt idx="40">
                  <c:v>2.3782574707724704</c:v>
                </c:pt>
                <c:pt idx="41">
                  <c:v>2.401220612473204</c:v>
                </c:pt>
                <c:pt idx="42">
                  <c:v>2.4252118832234344</c:v>
                </c:pt>
                <c:pt idx="43">
                  <c:v>2.450279454220006</c:v>
                </c:pt>
                <c:pt idx="44">
                  <c:v>2.476475020536564</c:v>
                </c:pt>
                <c:pt idx="45">
                  <c:v>2.503854109053091</c:v>
                </c:pt>
                <c:pt idx="46">
                  <c:v>2.5324764198565237</c:v>
                </c:pt>
                <c:pt idx="47">
                  <c:v>2.5624062053754924</c:v>
                </c:pt>
                <c:pt idx="48">
                  <c:v>2.593712692142846</c:v>
                </c:pt>
                <c:pt idx="49">
                  <c:v>2.6264705508163537</c:v>
                </c:pt>
                <c:pt idx="50">
                  <c:v>2.6607604209509574</c:v>
                </c:pt>
                <c:pt idx="51">
                  <c:v>2.6966694980295136</c:v>
                </c:pt>
                <c:pt idx="52">
                  <c:v>2.734292191452581</c:v>
                </c:pt>
                <c:pt idx="53">
                  <c:v>2.773730863597616</c:v>
                </c:pt>
                <c:pt idx="54">
                  <c:v>2.8150966617277864</c:v>
                </c:pt>
                <c:pt idx="55">
                  <c:v>2.8585104565145794</c:v>
                </c:pt>
                <c:pt idx="56">
                  <c:v>2.904103903302776</c:v>
                </c:pt>
                <c:pt idx="57">
                  <c:v>2.952020645073207</c:v>
                </c:pt>
                <c:pt idx="58">
                  <c:v>3.002417679449731</c:v>
                </c:pt>
                <c:pt idx="59">
                  <c:v>3.0554669161782226</c:v>
                </c:pt>
                <c:pt idx="60">
                  <c:v>3.111356956435275</c:v>
                </c:pt>
                <c:pt idx="61">
                  <c:v>3.17029513130028</c:v>
                </c:pt>
                <c:pt idx="62">
                  <c:v>3.2325098439958038</c:v>
                </c:pt>
                <c:pt idx="63">
                  <c:v>3.2982532693821898</c:v>
                </c:pt>
                <c:pt idx="64">
                  <c:v>3.3678044750820275</c:v>
                </c:pt>
                <c:pt idx="65">
                  <c:v>3.441473042016822</c:v>
                </c:pt>
                <c:pt idx="66">
                  <c:v>3.5196032787113767</c:v>
                </c:pt>
                <c:pt idx="67">
                  <c:v>3.6025791442953126</c:v>
                </c:pt>
                <c:pt idx="68">
                  <c:v>3.690830020780224</c:v>
                </c:pt>
                <c:pt idx="69">
                  <c:v>3.7848375073054936</c:v>
                </c:pt>
                <c:pt idx="70">
                  <c:v>3.885143449429057</c:v>
                </c:pt>
                <c:pt idx="71">
                  <c:v>3.9923594675391603</c:v>
                </c:pt>
                <c:pt idx="72">
                  <c:v>4.107178313141335</c:v>
                </c:pt>
                <c:pt idx="73">
                  <c:v>4.230387464131354</c:v>
                </c:pt>
                <c:pt idx="74">
                  <c:v>4.362885475424843</c:v>
                </c:pt>
                <c:pt idx="75">
                  <c:v>4.505701736289219</c:v>
                </c:pt>
                <c:pt idx="76">
                  <c:v>4.6600204592496155</c:v>
                </c:pt>
                <c:pt idx="77">
                  <c:v>4.827209948867574</c:v>
                </c:pt>
                <c:pt idx="78">
                  <c:v>5.008858486344992</c:v>
                </c:pt>
                <c:pt idx="79">
                  <c:v>5.206818535306947</c:v>
                </c:pt>
                <c:pt idx="80">
                  <c:v>5.423261445466406</c:v>
                </c:pt>
                <c:pt idx="81">
                  <c:v>5.660745424708064</c:v>
                </c:pt>
                <c:pt idx="82">
                  <c:v>5.9223002807892975</c:v>
                </c:pt>
                <c:pt idx="83">
                  <c:v>6.211533293755675</c:v>
                </c:pt>
                <c:pt idx="84">
                  <c:v>6.53276150422636</c:v>
                </c:pt>
                <c:pt idx="85">
                  <c:v>6.891176490474509</c:v>
                </c:pt>
                <c:pt idx="86">
                  <c:v>7.2930478550841835</c:v>
                </c:pt>
                <c:pt idx="87">
                  <c:v>7.745969984452777</c:v>
                </c:pt>
                <c:pt idx="88">
                  <c:v>8.259150591758026</c:v>
                </c:pt>
                <c:pt idx="89">
                  <c:v>8.843723482374557</c:v>
                </c:pt>
                <c:pt idx="90">
                  <c:v>9.513029883089883</c:v>
                </c:pt>
                <c:pt idx="91">
                  <c:v>10.282727423516029</c:v>
                </c:pt>
                <c:pt idx="92">
                  <c:v>11.170402649246073</c:v>
                </c:pt>
                <c:pt idx="93">
                  <c:v>12.19398629858198</c:v>
                </c:pt>
                <c:pt idx="94">
                  <c:v>13.367550526839832</c:v>
                </c:pt>
                <c:pt idx="95">
                  <c:v>14.691888987587973</c:v>
                </c:pt>
                <c:pt idx="96">
                  <c:v>16.13608599138836</c:v>
                </c:pt>
                <c:pt idx="97">
                  <c:v>17.607782895148322</c:v>
                </c:pt>
                <c:pt idx="98">
                  <c:v>18.92175532156954</c:v>
                </c:pt>
                <c:pt idx="99">
                  <c:v>19.80585398913762</c:v>
                </c:pt>
                <c:pt idx="100">
                  <c:v>20</c:v>
                </c:pt>
                <c:pt idx="101">
                  <c:v>19.421128173660424</c:v>
                </c:pt>
                <c:pt idx="102">
                  <c:v>18.229972751534252</c:v>
                </c:pt>
                <c:pt idx="103">
                  <c:v>16.71443490450111</c:v>
                </c:pt>
                <c:pt idx="104">
                  <c:v>15.129579963181097</c:v>
                </c:pt>
                <c:pt idx="105">
                  <c:v>13.629984873919707</c:v>
                </c:pt>
                <c:pt idx="106">
                  <c:v>12.282899187331113</c:v>
                </c:pt>
                <c:pt idx="107">
                  <c:v>11.103401378877212</c:v>
                </c:pt>
                <c:pt idx="108">
                  <c:v>10.081874653205883</c:v>
                </c:pt>
                <c:pt idx="109">
                  <c:v>9.199646613402246</c:v>
                </c:pt>
                <c:pt idx="110">
                  <c:v>8.43649081219195</c:v>
                </c:pt>
                <c:pt idx="111">
                  <c:v>7.773725112436096</c:v>
                </c:pt>
                <c:pt idx="112">
                  <c:v>7.195205469163541</c:v>
                </c:pt>
                <c:pt idx="113">
                  <c:v>6.687407128331444</c:v>
                </c:pt>
                <c:pt idx="114">
                  <c:v>6.23915913061673</c:v>
                </c:pt>
                <c:pt idx="115">
                  <c:v>5.841283675518162</c:v>
                </c:pt>
                <c:pt idx="116">
                  <c:v>5.486243593217164</c:v>
                </c:pt>
                <c:pt idx="117">
                  <c:v>5.167834265980827</c:v>
                </c:pt>
                <c:pt idx="118">
                  <c:v>4.880927663709514</c:v>
                </c:pt>
                <c:pt idx="119">
                  <c:v>4.621264896436829</c:v>
                </c:pt>
                <c:pt idx="120">
                  <c:v>4.3852900965351465</c:v>
                </c:pt>
                <c:pt idx="121">
                  <c:v>4.170018054596689</c:v>
                </c:pt>
                <c:pt idx="122">
                  <c:v>3.9729288389412423</c:v>
                </c:pt>
                <c:pt idx="123">
                  <c:v>3.791883759699394</c:v>
                </c:pt>
                <c:pt idx="124">
                  <c:v>3.6250581418675374</c:v>
                </c:pt>
                <c:pt idx="125">
                  <c:v>3.4708873250984986</c:v>
                </c:pt>
                <c:pt idx="126">
                  <c:v>3.328023086800938</c:v>
                </c:pt>
                <c:pt idx="127">
                  <c:v>3.195298303142876</c:v>
                </c:pt>
                <c:pt idx="128">
                  <c:v>3.071698145456769</c:v>
                </c:pt>
                <c:pt idx="129">
                  <c:v>2.956336483901595</c:v>
                </c:pt>
                <c:pt idx="130">
                  <c:v>2.8484364594794243</c:v>
                </c:pt>
                <c:pt idx="131">
                  <c:v>2.7473144088720223</c:v>
                </c:pt>
                <c:pt idx="132">
                  <c:v>2.6523664992915545</c:v>
                </c:pt>
                <c:pt idx="133">
                  <c:v>2.563057564449983</c:v>
                </c:pt>
                <c:pt idx="134">
                  <c:v>2.4789117369151885</c:v>
                </c:pt>
                <c:pt idx="135">
                  <c:v>2.3995045534592845</c:v>
                </c:pt>
                <c:pt idx="136">
                  <c:v>2.3244562737838117</c:v>
                </c:pt>
                <c:pt idx="137">
                  <c:v>2.2534262032369123</c:v>
                </c:pt>
                <c:pt idx="138">
                  <c:v>2.1861078498744804</c:v>
                </c:pt>
                <c:pt idx="139">
                  <c:v>2.122224777794721</c:v>
                </c:pt>
                <c:pt idx="140">
                  <c:v>2.061527043881837</c:v>
                </c:pt>
                <c:pt idx="141">
                  <c:v>2.0037881253045997</c:v>
                </c:pt>
                <c:pt idx="142">
                  <c:v>1.9488022613908074</c:v>
                </c:pt>
                <c:pt idx="143">
                  <c:v>1.8963821466612318</c:v>
                </c:pt>
                <c:pt idx="144">
                  <c:v>1.8463569224966703</c:v>
                </c:pt>
                <c:pt idx="145">
                  <c:v>1.798570423629088</c:v>
                </c:pt>
                <c:pt idx="146">
                  <c:v>1.7528796427847755</c:v>
                </c:pt>
                <c:pt idx="147">
                  <c:v>1.7091533826731973</c:v>
                </c:pt>
                <c:pt idx="148">
                  <c:v>1.6672710693541921</c:v>
                </c:pt>
                <c:pt idx="149">
                  <c:v>1.6271217050226847</c:v>
                </c:pt>
                <c:pt idx="150">
                  <c:v>1.5886029415790752</c:v>
                </c:pt>
                <c:pt idx="151">
                  <c:v>1.5516202591289454</c:v>
                </c:pt>
                <c:pt idx="152">
                  <c:v>1.5160862358774356</c:v>
                </c:pt>
                <c:pt idx="153">
                  <c:v>1.481919897832009</c:v>
                </c:pt>
                <c:pt idx="154">
                  <c:v>1.4490461383674638</c:v>
                </c:pt>
                <c:pt idx="155">
                  <c:v>1.4173951990919342</c:v>
                </c:pt>
                <c:pt idx="156">
                  <c:v>1.3869022046253476</c:v>
                </c:pt>
                <c:pt idx="157">
                  <c:v>1.3575067448977356</c:v>
                </c:pt>
                <c:pt idx="158">
                  <c:v>1.3291524994229023</c:v>
                </c:pt>
                <c:pt idx="159">
                  <c:v>1.3017868987270824</c:v>
                </c:pt>
                <c:pt idx="160">
                  <c:v>1.275360818732118</c:v>
                </c:pt>
                <c:pt idx="161">
                  <c:v>1.249828304424693</c:v>
                </c:pt>
                <c:pt idx="162">
                  <c:v>1.2251463196008232</c:v>
                </c:pt>
                <c:pt idx="163">
                  <c:v>1.201274519869475</c:v>
                </c:pt>
                <c:pt idx="164">
                  <c:v>1.1781750464402803</c:v>
                </c:pt>
                <c:pt idx="165">
                  <c:v>1.1558123385158254</c:v>
                </c:pt>
                <c:pt idx="166">
                  <c:v>1.1341529623654738</c:v>
                </c:pt>
                <c:pt idx="167">
                  <c:v>1.1131654553808552</c:v>
                </c:pt>
                <c:pt idx="168">
                  <c:v>1.092820183607679</c:v>
                </c:pt>
                <c:pt idx="169">
                  <c:v>1.0730892114184323</c:v>
                </c:pt>
                <c:pt idx="170">
                  <c:v>1.0539461821392382</c:v>
                </c:pt>
                <c:pt idx="171">
                  <c:v>1.0353662085745177</c:v>
                </c:pt>
                <c:pt idx="172">
                  <c:v>1.0173257724876295</c:v>
                </c:pt>
                <c:pt idx="173">
                  <c:v>0.9998026321964552</c:v>
                </c:pt>
                <c:pt idx="174">
                  <c:v>0.9827757375317254</c:v>
                </c:pt>
                <c:pt idx="175">
                  <c:v>0.9662251514843359</c:v>
                </c:pt>
                <c:pt idx="176">
                  <c:v>0.9501319779372897</c:v>
                </c:pt>
                <c:pt idx="177">
                  <c:v>0.9344782949393661</c:v>
                </c:pt>
                <c:pt idx="178">
                  <c:v>0.9192470930321536</c:v>
                </c:pt>
                <c:pt idx="179">
                  <c:v>0.90442221819055</c:v>
                </c:pt>
                <c:pt idx="180">
                  <c:v>0.8899883189799696</c:v>
                </c:pt>
                <c:pt idx="181">
                  <c:v>0.8759307975719302</c:v>
                </c:pt>
                <c:pt idx="182">
                  <c:v>0.8622357642940123</c:v>
                </c:pt>
                <c:pt idx="183">
                  <c:v>0.848889995420842</c:v>
                </c:pt>
                <c:pt idx="184">
                  <c:v>0.8358808939401966</c:v>
                </c:pt>
                <c:pt idx="185">
                  <c:v>0.8231964530529271</c:v>
                </c:pt>
                <c:pt idx="186">
                  <c:v>0.8108252221874627</c:v>
                </c:pt>
                <c:pt idx="187">
                  <c:v>0.7987562753294877</c:v>
                </c:pt>
                <c:pt idx="188">
                  <c:v>0.786979181485222</c:v>
                </c:pt>
                <c:pt idx="189">
                  <c:v>0.7754839771127988</c:v>
                </c:pt>
                <c:pt idx="190">
                  <c:v>0.7642611403707262</c:v>
                </c:pt>
                <c:pt idx="191">
                  <c:v>0.7533015670454819</c:v>
                </c:pt>
                <c:pt idx="192">
                  <c:v>0.7425965480321293</c:v>
                </c:pt>
                <c:pt idx="193">
                  <c:v>0.7321377482525218</c:v>
                </c:pt>
                <c:pt idx="194">
                  <c:v>0.721917186905354</c:v>
                </c:pt>
                <c:pt idx="195">
                  <c:v>0.7119272189511021</c:v>
                </c:pt>
                <c:pt idx="196">
                  <c:v>0.7021605177428648</c:v>
                </c:pt>
                <c:pt idx="197">
                  <c:v>0.6926100587213593</c:v>
                </c:pt>
                <c:pt idx="198">
                  <c:v>0.6832691040989163</c:v>
                </c:pt>
                <c:pt idx="199">
                  <c:v>0.6741311884633115</c:v>
                </c:pt>
                <c:pt idx="200">
                  <c:v>0.6651901052377394</c:v>
                </c:pt>
                <c:pt idx="201">
                  <c:v>0.6564398939382144</c:v>
                </c:pt>
                <c:pt idx="202">
                  <c:v>0.6478748281742416</c:v>
                </c:pt>
                <c:pt idx="203">
                  <c:v>0.6394894043427508</c:v>
                </c:pt>
                <c:pt idx="204">
                  <c:v>0.6312783309690919</c:v>
                </c:pt>
                <c:pt idx="205">
                  <c:v>0.6232365186523765</c:v>
                </c:pt>
                <c:pt idx="206">
                  <c:v>0.6153590705756272</c:v>
                </c:pt>
                <c:pt idx="207">
                  <c:v>0.6076412735441331</c:v>
                </c:pt>
                <c:pt idx="208">
                  <c:v>0.6000785895180847</c:v>
                </c:pt>
                <c:pt idx="209">
                  <c:v>0.5926666476080286</c:v>
                </c:pt>
                <c:pt idx="210">
                  <c:v>0.585401236503945</c:v>
                </c:pt>
                <c:pt idx="211">
                  <c:v>0.5782782973108412</c:v>
                </c:pt>
                <c:pt idx="212">
                  <c:v>0.5712939167656581</c:v>
                </c:pt>
                <c:pt idx="213">
                  <c:v>0.5644443208120722</c:v>
                </c:pt>
                <c:pt idx="214">
                  <c:v>0.5577258685113841</c:v>
                </c:pt>
                <c:pt idx="215">
                  <c:v>0.5511350462692056</c:v>
                </c:pt>
                <c:pt idx="216">
                  <c:v>0.5446684623590285</c:v>
                </c:pt>
                <c:pt idx="217">
                  <c:v>0.5383228417250533</c:v>
                </c:pt>
                <c:pt idx="218">
                  <c:v>0.532095021047827</c:v>
                </c:pt>
                <c:pt idx="219">
                  <c:v>0.5259819440573531</c:v>
                </c:pt>
                <c:pt idx="220">
                  <c:v>0.5199806570793282</c:v>
                </c:pt>
                <c:pt idx="221">
                  <c:v>0.5140883048011237</c:v>
                </c:pt>
                <c:pt idx="222">
                  <c:v>0.5083021262449818</c:v>
                </c:pt>
                <c:pt idx="223">
                  <c:v>0.5026194509367188</c:v>
                </c:pt>
                <c:pt idx="224">
                  <c:v>0.49703769525896446</c:v>
                </c:pt>
                <c:pt idx="225">
                  <c:v>0.4915543589786764</c:v>
                </c:pt>
                <c:pt idx="226">
                  <c:v>0.48616702193930245</c:v>
                </c:pt>
                <c:pt idx="227">
                  <c:v>0.48087334090857525</c:v>
                </c:pt>
                <c:pt idx="228">
                  <c:v>0.4756710465734805</c:v>
                </c:pt>
                <c:pt idx="229">
                  <c:v>0.4705579406744534</c:v>
                </c:pt>
                <c:pt idx="230">
                  <c:v>0.4655318932713577</c:v>
                </c:pt>
                <c:pt idx="231">
                  <c:v>0.4605908401342381</c:v>
                </c:pt>
                <c:pt idx="232">
                  <c:v>0.4557327802522732</c:v>
                </c:pt>
                <c:pt idx="233">
                  <c:v>0.4509557734547326</c:v>
                </c:pt>
                <c:pt idx="234">
                  <c:v>0.4462579381381281</c:v>
                </c:pt>
                <c:pt idx="235">
                  <c:v>0.4416374490940716</c:v>
                </c:pt>
                <c:pt idx="236">
                  <c:v>0.437092535432691</c:v>
                </c:pt>
                <c:pt idx="237">
                  <c:v>0.43262147859673805</c:v>
                </c:pt>
                <c:pt idx="238">
                  <c:v>0.4282226104618175</c:v>
                </c:pt>
                <c:pt idx="239">
                  <c:v>0.42389431151841367</c:v>
                </c:pt>
                <c:pt idx="240">
                  <c:v>0.41963500913165025</c:v>
                </c:pt>
                <c:pt idx="241">
                  <c:v>0.4154431758749365</c:v>
                </c:pt>
                <c:pt idx="242">
                  <c:v>0.41131732793387626</c:v>
                </c:pt>
                <c:pt idx="243">
                  <c:v>0.40725602357701435</c:v>
                </c:pt>
                <c:pt idx="244">
                  <c:v>0.40325786169018557</c:v>
                </c:pt>
                <c:pt idx="245">
                  <c:v>0.3993214803714065</c:v>
                </c:pt>
                <c:pt idx="246">
                  <c:v>0.3954455555834228</c:v>
                </c:pt>
                <c:pt idx="247">
                  <c:v>0.3916287998611709</c:v>
                </c:pt>
                <c:pt idx="248">
                  <c:v>0.38786996107157495</c:v>
                </c:pt>
                <c:pt idx="249">
                  <c:v>0.384167821223221</c:v>
                </c:pt>
                <c:pt idx="250">
                  <c:v>0.38052119532359524</c:v>
                </c:pt>
              </c:numCache>
            </c:numRef>
          </c:yVal>
          <c:smooth val="1"/>
        </c:ser>
        <c:ser>
          <c:idx val="1"/>
          <c:order val="1"/>
          <c:tx>
            <c:v>beta2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LICZBY!$B$6:$B$256</c:f>
              <c:numCache>
                <c:ptCount val="25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</c:numCache>
            </c:numRef>
          </c:xVal>
          <c:yVal>
            <c:numRef>
              <c:f>LICZBY!$D$6:$D$256</c:f>
              <c:numCache>
                <c:ptCount val="251"/>
                <c:pt idx="0">
                  <c:v>2</c:v>
                </c:pt>
                <c:pt idx="1">
                  <c:v>2.0001967790376827</c:v>
                </c:pt>
                <c:pt idx="2">
                  <c:v>2.000787344689823</c:v>
                </c:pt>
                <c:pt idx="3">
                  <c:v>2.001772383225974</c:v>
                </c:pt>
                <c:pt idx="4">
                  <c:v>2.0031530406063904</c:v>
                </c:pt>
                <c:pt idx="5">
                  <c:v>2.0049309257605024</c:v>
                </c:pt>
                <c:pt idx="6">
                  <c:v>2.007108115200812</c:v>
                </c:pt>
                <c:pt idx="7">
                  <c:v>2.009687158996499</c:v>
                </c:pt>
                <c:pt idx="8">
                  <c:v>2.0126710881382843</c:v>
                </c:pt>
                <c:pt idx="9">
                  <c:v>2.0160634233336587</c:v>
                </c:pt>
                <c:pt idx="10">
                  <c:v>2.01986818527944</c:v>
                </c:pt>
                <c:pt idx="11">
                  <c:v>2.024089906466897</c:v>
                </c:pt>
                <c:pt idx="12">
                  <c:v>2.0287336445834163</c:v>
                </c:pt>
                <c:pt idx="13">
                  <c:v>2.033804997583961</c:v>
                </c:pt>
                <c:pt idx="14">
                  <c:v>2.0393101205155126</c:v>
                </c:pt>
                <c:pt idx="15">
                  <c:v>2.0452557441883132</c:v>
                </c:pt>
                <c:pt idx="16">
                  <c:v>2.0516491957992273</c:v>
                </c:pt>
                <c:pt idx="17">
                  <c:v>2.0584984216249578</c:v>
                </c:pt>
                <c:pt idx="18">
                  <c:v>2.0658120119163508</c:v>
                </c:pt>
                <c:pt idx="19">
                  <c:v>2.0735992281397575</c:v>
                </c:pt>
                <c:pt idx="20">
                  <c:v>2.0818700327274597</c:v>
                </c:pt>
                <c:pt idx="21">
                  <c:v>2.09063512151684</c:v>
                </c:pt>
                <c:pt idx="22">
                  <c:v>2.099905959077302</c:v>
                </c:pt>
                <c:pt idx="23">
                  <c:v>2.1096948171452974</c:v>
                </c:pt>
                <c:pt idx="24">
                  <c:v>2.1200148164113233</c:v>
                </c:pt>
                <c:pt idx="25">
                  <c:v>2.13087997192881</c:v>
                </c:pt>
                <c:pt idx="26">
                  <c:v>2.142305242443608</c:v>
                </c:pt>
                <c:pt idx="27">
                  <c:v>2.1543065839748112</c:v>
                </c:pt>
                <c:pt idx="28">
                  <c:v>2.1669010080131947</c:v>
                </c:pt>
                <c:pt idx="29">
                  <c:v>2.180106644743168</c:v>
                </c:pt>
                <c:pt idx="30">
                  <c:v>2.193942811738292</c:v>
                </c:pt>
                <c:pt idx="31">
                  <c:v>2.2084300886297643</c:v>
                </c:pt>
                <c:pt idx="32">
                  <c:v>2.2235903983024286</c:v>
                </c:pt>
                <c:pt idx="33">
                  <c:v>2.239447095234719</c:v>
                </c:pt>
                <c:pt idx="34">
                  <c:v>2.2560250616682676</c:v>
                </c:pt>
                <c:pt idx="35">
                  <c:v>2.2733508123708352</c:v>
                </c:pt>
                <c:pt idx="36">
                  <c:v>2.29145260884388</c:v>
                </c:pt>
                <c:pt idx="37">
                  <c:v>2.310360583924817</c:v>
                </c:pt>
                <c:pt idx="38">
                  <c:v>2.3301068778454517</c:v>
                </c:pt>
                <c:pt idx="39">
                  <c:v>2.350725786933922</c:v>
                </c:pt>
                <c:pt idx="40">
                  <c:v>2.3722539262898836</c:v>
                </c:pt>
                <c:pt idx="41">
                  <c:v>2.394730407923971</c:v>
                </c:pt>
                <c:pt idx="42">
                  <c:v>2.418197036035581</c:v>
                </c:pt>
                <c:pt idx="43">
                  <c:v>2.442698521310836</c:v>
                </c:pt>
                <c:pt idx="44">
                  <c:v>2.468282716359061</c:v>
                </c:pt>
                <c:pt idx="45">
                  <c:v>2.495000874675339</c:v>
                </c:pt>
                <c:pt idx="46">
                  <c:v>2.5229079358237883</c:v>
                </c:pt>
                <c:pt idx="47">
                  <c:v>2.55206283988683</c:v>
                </c:pt>
                <c:pt idx="48">
                  <c:v>2.5825288746265134</c:v>
                </c:pt>
                <c:pt idx="49">
                  <c:v>2.6143740592626945</c:v>
                </c:pt>
                <c:pt idx="50">
                  <c:v>2.6476715692984585</c:v>
                </c:pt>
                <c:pt idx="51">
                  <c:v>2.682500207425908</c:v>
                </c:pt>
                <c:pt idx="52">
                  <c:v>2.7189449262373167</c:v>
                </c:pt>
                <c:pt idx="53">
                  <c:v>2.757097409261397</c:v>
                </c:pt>
                <c:pt idx="54">
                  <c:v>2.797056717757828</c:v>
                </c:pt>
                <c:pt idx="55">
                  <c:v>2.8389300117533223</c:v>
                </c:pt>
                <c:pt idx="56">
                  <c:v>2.8828333550099345</c:v>
                </c:pt>
                <c:pt idx="57">
                  <c:v>2.9288926150040724</c:v>
                </c:pt>
                <c:pt idx="58">
                  <c:v>2.9772444705886927</c:v>
                </c:pt>
                <c:pt idx="59">
                  <c:v>3.0280375418394416</c:v>
                </c:pt>
                <c:pt idx="60">
                  <c:v>3.0814336586785047</c:v>
                </c:pt>
                <c:pt idx="61">
                  <c:v>3.137609287258469</c:v>
                </c:pt>
                <c:pt idx="62">
                  <c:v>3.1967571358029376</c:v>
                </c:pt>
                <c:pt idx="63">
                  <c:v>3.2590879646667767</c:v>
                </c:pt>
                <c:pt idx="64">
                  <c:v>3.324832628813343</c:v>
                </c:pt>
                <c:pt idx="65">
                  <c:v>3.394244384707616</c:v>
                </c:pt>
                <c:pt idx="66">
                  <c:v>3.467601497760828</c:v>
                </c:pt>
                <c:pt idx="67">
                  <c:v>3.54521019085086</c:v>
                </c:pt>
                <c:pt idx="68">
                  <c:v>3.627407978917851</c:v>
                </c:pt>
                <c:pt idx="69">
                  <c:v>3.7145674389008385</c:v>
                </c:pt>
                <c:pt idx="70">
                  <c:v>3.8071004678402525</c:v>
                </c:pt>
                <c:pt idx="71">
                  <c:v>3.905463084010742</c:v>
                </c:pt>
                <c:pt idx="72">
                  <c:v>4.010160825174731</c:v>
                </c:pt>
                <c:pt idx="73">
                  <c:v>4.121754792426831</c:v>
                </c:pt>
                <c:pt idx="74">
                  <c:v>4.240868374474713</c:v>
                </c:pt>
                <c:pt idx="75">
                  <c:v>4.368194660701461</c:v>
                </c:pt>
                <c:pt idx="76">
                  <c:v>4.504504504504505</c:v>
                </c:pt>
                <c:pt idx="77">
                  <c:v>4.650655119793379</c:v>
                </c:pt>
                <c:pt idx="78">
                  <c:v>4.807598965793083</c:v>
                </c:pt>
                <c:pt idx="79">
                  <c:v>4.9763924721557276</c:v>
                </c:pt>
                <c:pt idx="80">
                  <c:v>5.158203838251443</c:v>
                </c:pt>
                <c:pt idx="81">
                  <c:v>5.354318648262298</c:v>
                </c:pt>
                <c:pt idx="82">
                  <c:v>5.566141290026171</c:v>
                </c:pt>
                <c:pt idx="83">
                  <c:v>5.795189023800211</c:v>
                </c:pt>
                <c:pt idx="84">
                  <c:v>6.043073838544069</c:v>
                </c:pt>
                <c:pt idx="85">
                  <c:v>6.311464717321102</c:v>
                </c:pt>
                <c:pt idx="86">
                  <c:v>6.602019311954084</c:v>
                </c:pt>
                <c:pt idx="87">
                  <c:v>6.916268991851999</c:v>
                </c:pt>
                <c:pt idx="88">
                  <c:v>7.255434614595325</c:v>
                </c:pt>
                <c:pt idx="89">
                  <c:v>7.620142510018307</c:v>
                </c:pt>
                <c:pt idx="90">
                  <c:v>8.010002729008395</c:v>
                </c:pt>
                <c:pt idx="91">
                  <c:v>8.423009050142262</c:v>
                </c:pt>
                <c:pt idx="92">
                  <c:v>8.854732211569544</c:v>
                </c:pt>
                <c:pt idx="93">
                  <c:v>9.297321760763053</c:v>
                </c:pt>
                <c:pt idx="94">
                  <c:v>9.738432621006726</c:v>
                </c:pt>
                <c:pt idx="95">
                  <c:v>10.160370695694704</c:v>
                </c:pt>
                <c:pt idx="96">
                  <c:v>10.539988687647012</c:v>
                </c:pt>
                <c:pt idx="97">
                  <c:v>10.85003855388346</c:v>
                </c:pt>
                <c:pt idx="98">
                  <c:v>11.062542540743431</c:v>
                </c:pt>
                <c:pt idx="99">
                  <c:v>11.154010897411228</c:v>
                </c:pt>
                <c:pt idx="100">
                  <c:v>11.11111111111111</c:v>
                </c:pt>
                <c:pt idx="101">
                  <c:v>10.934472983497939</c:v>
                </c:pt>
                <c:pt idx="102">
                  <c:v>10.638731328802866</c:v>
                </c:pt>
                <c:pt idx="103">
                  <c:v>10.248735674651623</c:v>
                </c:pt>
                <c:pt idx="104">
                  <c:v>9.793760306713924</c:v>
                </c:pt>
                <c:pt idx="105">
                  <c:v>9.30209919449967</c:v>
                </c:pt>
                <c:pt idx="106">
                  <c:v>8.797555604455104</c:v>
                </c:pt>
                <c:pt idx="107">
                  <c:v>8.298057294031608</c:v>
                </c:pt>
                <c:pt idx="108">
                  <c:v>7.8158209028736385</c:v>
                </c:pt>
                <c:pt idx="109">
                  <c:v>7.35831138947306</c:v>
                </c:pt>
                <c:pt idx="110">
                  <c:v>6.929422916050526</c:v>
                </c:pt>
                <c:pt idx="111">
                  <c:v>6.530563939030983</c:v>
                </c:pt>
                <c:pt idx="112">
                  <c:v>6.161524186419093</c:v>
                </c:pt>
                <c:pt idx="113">
                  <c:v>5.821111053209413</c:v>
                </c:pt>
                <c:pt idx="114">
                  <c:v>5.507590007471844</c:v>
                </c:pt>
                <c:pt idx="115">
                  <c:v>5.218975489044419</c:v>
                </c:pt>
                <c:pt idx="116">
                  <c:v>4.953214941815918</c:v>
                </c:pt>
                <c:pt idx="117">
                  <c:v>4.708299748674866</c:v>
                </c:pt>
                <c:pt idx="118">
                  <c:v>4.482327804948198</c:v>
                </c:pt>
                <c:pt idx="119">
                  <c:v>4.27353500457408</c:v>
                </c:pt>
                <c:pt idx="120">
                  <c:v>4.08030732073532</c:v>
                </c:pt>
                <c:pt idx="121">
                  <c:v>3.901181194863208</c:v>
                </c:pt>
                <c:pt idx="122">
                  <c:v>3.7348372278036805</c:v>
                </c:pt>
                <c:pt idx="123">
                  <c:v>3.5800903448683696</c:v>
                </c:pt>
                <c:pt idx="124">
                  <c:v>3.4358784064697274</c:v>
                </c:pt>
                <c:pt idx="125">
                  <c:v>3.301250456480922</c:v>
                </c:pt>
                <c:pt idx="126">
                  <c:v>3.1753553004594233</c:v>
                </c:pt>
                <c:pt idx="127">
                  <c:v>3.057430789541679</c:v>
                </c:pt>
                <c:pt idx="128">
                  <c:v>2.9467939890227077</c:v>
                </c:pt>
                <c:pt idx="129">
                  <c:v>2.8428322909802723</c:v>
                </c:pt>
                <c:pt idx="130">
                  <c:v>2.7449954599871376</c:v>
                </c:pt>
                <c:pt idx="131">
                  <c:v>2.652788561863025</c:v>
                </c:pt>
                <c:pt idx="132">
                  <c:v>2.5657657058130194</c:v>
                </c:pt>
                <c:pt idx="133">
                  <c:v>2.4835245226197986</c:v>
                </c:pt>
                <c:pt idx="134">
                  <c:v>2.405701300963791</c:v>
                </c:pt>
                <c:pt idx="135">
                  <c:v>2.331966707368109</c:v>
                </c:pt>
                <c:pt idx="136">
                  <c:v>2.2620220207793613</c:v>
                </c:pt>
                <c:pt idx="137">
                  <c:v>2.195595819215605</c:v>
                </c:pt>
                <c:pt idx="138">
                  <c:v>2.13244106252704</c:v>
                </c:pt>
                <c:pt idx="139">
                  <c:v>2.0723325217136694</c:v>
                </c:pt>
                <c:pt idx="140">
                  <c:v>2.015064511207155</c:v>
                </c:pt>
                <c:pt idx="141">
                  <c:v>1.960448885949433</c:v>
                </c:pt>
                <c:pt idx="142">
                  <c:v>1.9083132699578689</c:v>
                </c:pt>
                <c:pt idx="143">
                  <c:v>1.8584994873667584</c:v>
                </c:pt>
                <c:pt idx="144">
                  <c:v>1.8108621707120303</c:v>
                </c:pt>
                <c:pt idx="145">
                  <c:v>1.7652675245252376</c:v>
                </c:pt>
                <c:pt idx="146">
                  <c:v>1.721592225173527</c:v>
                </c:pt>
                <c:pt idx="147">
                  <c:v>1.6797224403734063</c:v>
                </c:pt>
                <c:pt idx="148">
                  <c:v>1.639552953964077</c:v>
                </c:pt>
                <c:pt idx="149">
                  <c:v>1.6009863833934952</c:v>
                </c:pt>
                <c:pt idx="150">
                  <c:v>1.563932478985578</c:v>
                </c:pt>
                <c:pt idx="151">
                  <c:v>1.5283074954538998</c:v>
                </c:pt>
                <c:pt idx="152">
                  <c:v>1.494033627335763</c:v>
                </c:pt>
                <c:pt idx="153">
                  <c:v>1.4610385010665679</c:v>
                </c:pt>
                <c:pt idx="154">
                  <c:v>1.429254717320489</c:v>
                </c:pt>
                <c:pt idx="155">
                  <c:v>1.3986194380290349</c:v>
                </c:pt>
                <c:pt idx="156">
                  <c:v>1.3690740131708083</c:v>
                </c:pt>
                <c:pt idx="157">
                  <c:v>1.3405636430181438</c:v>
                </c:pt>
                <c:pt idx="158">
                  <c:v>1.3130370720415965</c:v>
                </c:pt>
                <c:pt idx="159">
                  <c:v>1.2864463111220708</c:v>
                </c:pt>
                <c:pt idx="160">
                  <c:v>1.2607463851118286</c:v>
                </c:pt>
                <c:pt idx="161">
                  <c:v>1.2358951031275194</c:v>
                </c:pt>
                <c:pt idx="162">
                  <c:v>1.2118528492573333</c:v>
                </c:pt>
                <c:pt idx="163">
                  <c:v>1.1885823916262666</c:v>
                </c:pt>
                <c:pt idx="164">
                  <c:v>1.1660487079931168</c:v>
                </c:pt>
                <c:pt idx="165">
                  <c:v>1.144218826254543</c:v>
                </c:pt>
                <c:pt idx="166">
                  <c:v>1.1230616784089007</c:v>
                </c:pt>
                <c:pt idx="167">
                  <c:v>1.1025479666888116</c:v>
                </c:pt>
                <c:pt idx="168">
                  <c:v>1.0826500407092208</c:v>
                </c:pt>
                <c:pt idx="169">
                  <c:v>1.063341784599406</c:v>
                </c:pt>
                <c:pt idx="170">
                  <c:v>1.0445985131950382</c:v>
                </c:pt>
                <c:pt idx="171">
                  <c:v>1.0263968764617204</c:v>
                </c:pt>
                <c:pt idx="172">
                  <c:v>1.0087147714059819</c:v>
                </c:pt>
                <c:pt idx="173">
                  <c:v>0.991531260804772</c:v>
                </c:pt>
                <c:pt idx="174">
                  <c:v>0.9748264981512565</c:v>
                </c:pt>
                <c:pt idx="175">
                  <c:v>0.9585816582741498</c:v>
                </c:pt>
                <c:pt idx="176">
                  <c:v>0.9427788731408103</c:v>
                </c:pt>
                <c:pt idx="177">
                  <c:v>0.9274011724016119</c:v>
                </c:pt>
                <c:pt idx="178">
                  <c:v>0.9124324282753771</c:v>
                </c:pt>
                <c:pt idx="179">
                  <c:v>0.8978573044134752</c:v>
                </c:pt>
                <c:pt idx="180">
                  <c:v>0.8836612084140826</c:v>
                </c:pt>
                <c:pt idx="181">
                  <c:v>0.8698302476884799</c:v>
                </c:pt>
                <c:pt idx="182">
                  <c:v>0.8563511884085601</c:v>
                </c:pt>
                <c:pt idx="183">
                  <c:v>0.8432114172892606</c:v>
                </c:pt>
                <c:pt idx="184">
                  <c:v>0.8303989059817038</c:v>
                </c:pt>
                <c:pt idx="185">
                  <c:v>0.8179021778727361</c:v>
                </c:pt>
                <c:pt idx="186">
                  <c:v>0.8057102771044999</c:v>
                </c:pt>
                <c:pt idx="187">
                  <c:v>0.7938127396438743</c:v>
                </c:pt>
                <c:pt idx="188">
                  <c:v>0.782199566246274</c:v>
                </c:pt>
                <c:pt idx="189">
                  <c:v>0.770861197171543</c:v>
                </c:pt>
                <c:pt idx="190">
                  <c:v>0.7597884885216947</c:v>
                </c:pt>
                <c:pt idx="191">
                  <c:v>0.7489726900811206</c:v>
                </c:pt>
                <c:pt idx="192">
                  <c:v>0.7384054245497801</c:v>
                </c:pt>
                <c:pt idx="193">
                  <c:v>0.7280786680688505</c:v>
                </c:pt>
                <c:pt idx="194">
                  <c:v>0.7179847319464773</c:v>
                </c:pt>
                <c:pt idx="195">
                  <c:v>0.708116245498691</c:v>
                </c:pt>
                <c:pt idx="196">
                  <c:v>0.6984661399273204</c:v>
                </c:pt>
                <c:pt idx="197">
                  <c:v>0.6890276331629009</c:v>
                </c:pt>
                <c:pt idx="198">
                  <c:v>0.6797942156062043</c:v>
                </c:pt>
                <c:pt idx="199">
                  <c:v>0.6707596367071571</c:v>
                </c:pt>
                <c:pt idx="200">
                  <c:v>0.6619178923246146</c:v>
                </c:pt>
                <c:pt idx="201">
                  <c:v>0.6532632128147577</c:v>
                </c:pt>
                <c:pt idx="202">
                  <c:v>0.6447900517998122</c:v>
                </c:pt>
                <c:pt idx="203">
                  <c:v>0.6364930755724085</c:v>
                </c:pt>
                <c:pt idx="204">
                  <c:v>0.6283671530941913</c:v>
                </c:pt>
                <c:pt idx="205">
                  <c:v>0.6204073465503468</c:v>
                </c:pt>
                <c:pt idx="206">
                  <c:v>0.6126089024244821</c:v>
                </c:pt>
                <c:pt idx="207">
                  <c:v>0.6049672430608781</c:v>
                </c:pt>
                <c:pt idx="208">
                  <c:v>0.5974779586834758</c:v>
                </c:pt>
                <c:pt idx="209">
                  <c:v>0.5901367998431438</c:v>
                </c:pt>
                <c:pt idx="210">
                  <c:v>0.5829396702667611</c:v>
                </c:pt>
                <c:pt idx="211">
                  <c:v>0.5758826200835103</c:v>
                </c:pt>
                <c:pt idx="212">
                  <c:v>0.5689618394054587</c:v>
                </c:pt>
                <c:pt idx="213">
                  <c:v>0.5621736522410947</c:v>
                </c:pt>
                <c:pt idx="214">
                  <c:v>0.5555145107219192</c:v>
                </c:pt>
                <c:pt idx="215">
                  <c:v>0.5489809896235542</c:v>
                </c:pt>
                <c:pt idx="216">
                  <c:v>0.54256978116405</c:v>
                </c:pt>
                <c:pt idx="217">
                  <c:v>0.5362776900632384</c:v>
                </c:pt>
                <c:pt idx="218">
                  <c:v>0.5301016288480332</c:v>
                </c:pt>
                <c:pt idx="219">
                  <c:v>0.52403861338957</c:v>
                </c:pt>
                <c:pt idx="220">
                  <c:v>0.5180857586589883</c:v>
                </c:pt>
                <c:pt idx="221">
                  <c:v>0.5122402746895115</c:v>
                </c:pt>
                <c:pt idx="222">
                  <c:v>0.5064994627332641</c:v>
                </c:pt>
                <c:pt idx="223">
                  <c:v>0.5008607116019995</c:v>
                </c:pt>
                <c:pt idx="224">
                  <c:v>0.4953214941815916</c:v>
                </c:pt>
                <c:pt idx="225">
                  <c:v>0.4898793641107767</c:v>
                </c:pt>
                <c:pt idx="226">
                  <c:v>0.48453195261521925</c:v>
                </c:pt>
                <c:pt idx="227">
                  <c:v>0.47927696548852555</c:v>
                </c:pt>
                <c:pt idx="228">
                  <c:v>0.47411218021233964</c:v>
                </c:pt>
                <c:pt idx="229">
                  <c:v>0.4690354432081285</c:v>
                </c:pt>
                <c:pt idx="230">
                  <c:v>0.46404466721371496</c:v>
                </c:pt>
                <c:pt idx="231">
                  <c:v>0.45913782877802056</c:v>
                </c:pt>
                <c:pt idx="232">
                  <c:v>0.45431296586788156</c:v>
                </c:pt>
                <c:pt idx="233">
                  <c:v>0.44956817558114476</c:v>
                </c:pt>
                <c:pt idx="234">
                  <c:v>0.44490161196060574</c:v>
                </c:pt>
                <c:pt idx="235">
                  <c:v>0.44031148390365277</c:v>
                </c:pt>
                <c:pt idx="236">
                  <c:v>0.43579605316278647</c:v>
                </c:pt>
                <c:pt idx="237">
                  <c:v>0.4313536324324505</c:v>
                </c:pt>
                <c:pt idx="238">
                  <c:v>0.4269825835178806</c:v>
                </c:pt>
                <c:pt idx="239">
                  <c:v>0.4226813155819072</c:v>
                </c:pt>
                <c:pt idx="240">
                  <c:v>0.41844828346588636</c:v>
                </c:pt>
                <c:pt idx="241">
                  <c:v>0.41428198608113903</c:v>
                </c:pt>
                <c:pt idx="242">
                  <c:v>0.41018096486748223</c:v>
                </c:pt>
                <c:pt idx="243">
                  <c:v>0.4061438023156202</c:v>
                </c:pt>
                <c:pt idx="244">
                  <c:v>0.4021691205503448</c:v>
                </c:pt>
                <c:pt idx="245">
                  <c:v>0.39825557997165184</c:v>
                </c:pt>
                <c:pt idx="246">
                  <c:v>0.39440187795104487</c:v>
                </c:pt>
                <c:pt idx="247">
                  <c:v>0.39060674758043373</c:v>
                </c:pt>
                <c:pt idx="248">
                  <c:v>0.3868689564711844</c:v>
                </c:pt>
                <c:pt idx="249">
                  <c:v>0.38318730560099135</c:v>
                </c:pt>
                <c:pt idx="250">
                  <c:v>0.3795606282063813</c:v>
                </c:pt>
              </c:numCache>
            </c:numRef>
          </c:yVal>
          <c:smooth val="1"/>
        </c:ser>
        <c:ser>
          <c:idx val="2"/>
          <c:order val="2"/>
          <c:tx>
            <c:v>beta3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LICZBY!$B$6:$B$256</c:f>
              <c:numCache>
                <c:ptCount val="25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</c:numCache>
            </c:numRef>
          </c:xVal>
          <c:yVal>
            <c:numRef>
              <c:f>LICZBY!$E$6:$E$256</c:f>
              <c:numCache>
                <c:ptCount val="251"/>
                <c:pt idx="0">
                  <c:v>2</c:v>
                </c:pt>
                <c:pt idx="1">
                  <c:v>2.0001840153931334</c:v>
                </c:pt>
                <c:pt idx="2">
                  <c:v>2.000736246344557</c:v>
                </c:pt>
                <c:pt idx="3">
                  <c:v>2.0016572475787178</c:v>
                </c:pt>
                <c:pt idx="4">
                  <c:v>2.0029479449989664</c:v>
                </c:pt>
                <c:pt idx="5">
                  <c:v>2.0046096377362086</c:v>
                </c:pt>
                <c:pt idx="6">
                  <c:v>2.006644001026507</c:v>
                </c:pt>
                <c:pt idx="7">
                  <c:v>2.009053089927149</c:v>
                </c:pt>
                <c:pt idx="8">
                  <c:v>2.0118393438834743</c:v>
                </c:pt>
                <c:pt idx="9">
                  <c:v>2.015005592161538</c:v>
                </c:pt>
                <c:pt idx="10">
                  <c:v>2.0185550601645126</c:v>
                </c:pt>
                <c:pt idx="11">
                  <c:v>2.022491376653626</c:v>
                </c:pt>
                <c:pt idx="12">
                  <c:v>2.0268185818973348</c:v>
                </c:pt>
                <c:pt idx="13">
                  <c:v>2.0315411367754077</c:v>
                </c:pt>
                <c:pt idx="14">
                  <c:v>2.0366639328676293</c:v>
                </c:pt>
                <c:pt idx="15">
                  <c:v>2.042192303559887</c:v>
                </c:pt>
                <c:pt idx="16">
                  <c:v>2.048132036203542</c:v>
                </c:pt>
                <c:pt idx="17">
                  <c:v>2.0544893853671495</c:v>
                </c:pt>
                <c:pt idx="18">
                  <c:v>2.0612710872227886</c:v>
                </c:pt>
                <c:pt idx="19">
                  <c:v>2.068484375112492</c:v>
                </c:pt>
                <c:pt idx="20">
                  <c:v>2.0761369963434992</c:v>
                </c:pt>
                <c:pt idx="21">
                  <c:v>2.084237230264262</c:v>
                </c:pt>
                <c:pt idx="22">
                  <c:v>2.0927939076762954</c:v>
                </c:pt>
                <c:pt idx="23">
                  <c:v>2.1018164316400503</c:v>
                </c:pt>
                <c:pt idx="24">
                  <c:v>2.111314799735905</c:v>
                </c:pt>
                <c:pt idx="25">
                  <c:v>2.121299627844115</c:v>
                </c:pt>
                <c:pt idx="26">
                  <c:v>2.1317821755100046</c:v>
                </c:pt>
                <c:pt idx="27">
                  <c:v>2.1427743729627555</c:v>
                </c:pt>
                <c:pt idx="28">
                  <c:v>2.1542888498577035</c:v>
                </c:pt>
                <c:pt idx="29">
                  <c:v>2.166338965812976</c:v>
                </c:pt>
                <c:pt idx="30">
                  <c:v>2.178938842811373</c:v>
                </c:pt>
                <c:pt idx="31">
                  <c:v>2.1921033995374084</c:v>
                </c:pt>
                <c:pt idx="32">
                  <c:v>2.2058483877171167</c:v>
                </c:pt>
                <c:pt idx="33">
                  <c:v>2.220190430524245</c:v>
                </c:pt>
                <c:pt idx="34">
                  <c:v>2.2351470631104093</c:v>
                </c:pt>
                <c:pt idx="35">
                  <c:v>2.250736775308182</c:v>
                </c:pt>
                <c:pt idx="36">
                  <c:v>2.266979056544352</c:v>
                </c:pt>
                <c:pt idx="37">
                  <c:v>2.2838944429849772</c:v>
                </c:pt>
                <c:pt idx="38">
                  <c:v>2.3015045669135414</c:v>
                </c:pt>
                <c:pt idx="39">
                  <c:v>2.3198322083174445</c:v>
                </c:pt>
                <c:pt idx="40">
                  <c:v>2.33890134862494</c:v>
                </c:pt>
                <c:pt idx="41">
                  <c:v>2.358737226493035</c:v>
                </c:pt>
                <c:pt idx="42">
                  <c:v>2.3793663954948494</c:v>
                </c:pt>
                <c:pt idx="43">
                  <c:v>2.400816783490421</c:v>
                </c:pt>
                <c:pt idx="44">
                  <c:v>2.423117753385209</c:v>
                </c:pt>
                <c:pt idx="45">
                  <c:v>2.446300164882452</c:v>
                </c:pt>
                <c:pt idx="46">
                  <c:v>2.4703964367152715</c:v>
                </c:pt>
                <c:pt idx="47">
                  <c:v>2.4954406086973466</c:v>
                </c:pt>
                <c:pt idx="48">
                  <c:v>2.5214684027517404</c:v>
                </c:pt>
                <c:pt idx="49">
                  <c:v>2.548517281859302</c:v>
                </c:pt>
                <c:pt idx="50">
                  <c:v>2.5766265056033233</c:v>
                </c:pt>
                <c:pt idx="51">
                  <c:v>2.60583718066628</c:v>
                </c:pt>
                <c:pt idx="52">
                  <c:v>2.636192304246457</c:v>
                </c:pt>
                <c:pt idx="53">
                  <c:v>2.6677367978938014</c:v>
                </c:pt>
                <c:pt idx="54">
                  <c:v>2.700517528699734</c:v>
                </c:pt>
                <c:pt idx="55">
                  <c:v>2.734583314096522</c:v>
                </c:pt>
                <c:pt idx="56">
                  <c:v>2.769984905706419</c:v>
                </c:pt>
                <c:pt idx="57">
                  <c:v>2.8067749467039755</c:v>
                </c:pt>
                <c:pt idx="58">
                  <c:v>2.845007895987549</c:v>
                </c:pt>
                <c:pt idx="59">
                  <c:v>2.884739911064698</c:v>
                </c:pt>
                <c:pt idx="60">
                  <c:v>2.926028679903264</c:v>
                </c:pt>
                <c:pt idx="61">
                  <c:v>2.9689331900435523</c:v>
                </c:pt>
                <c:pt idx="62">
                  <c:v>3.013513420961892</c:v>
                </c:pt>
                <c:pt idx="63">
                  <c:v>3.0598299429742535</c:v>
                </c:pt>
                <c:pt idx="64">
                  <c:v>3.1079434028231767</c:v>
                </c:pt>
                <c:pt idx="65">
                  <c:v>3.1579138724585203</c:v>
                </c:pt>
                <c:pt idx="66">
                  <c:v>3.209800033369284</c:v>
                </c:pt>
                <c:pt idx="67">
                  <c:v>3.2636581641362032</c:v>
                </c:pt>
                <c:pt idx="68">
                  <c:v>3.3195408936719066</c:v>
                </c:pt>
                <c:pt idx="69">
                  <c:v>3.3774956769687043</c:v>
                </c:pt>
                <c:pt idx="70">
                  <c:v>3.437562944233703</c:v>
                </c:pt>
                <c:pt idx="71">
                  <c:v>3.499773868323367</c:v>
                </c:pt>
                <c:pt idx="72">
                  <c:v>3.564147689825461</c:v>
                </c:pt>
                <c:pt idx="73">
                  <c:v>3.6306885346334856</c:v>
                </c:pt>
                <c:pt idx="74">
                  <c:v>3.6993816563808295</c:v>
                </c:pt>
                <c:pt idx="75">
                  <c:v>3.7701890370101845</c:v>
                </c:pt>
                <c:pt idx="76">
                  <c:v>3.8430442849100506</c:v>
                </c:pt>
                <c:pt idx="77">
                  <c:v>3.91784678391597</c:v>
                </c:pt>
                <c:pt idx="78">
                  <c:v>3.9944550711860316</c:v>
                </c:pt>
                <c:pt idx="79">
                  <c:v>4.07267946133972</c:v>
                </c:pt>
                <c:pt idx="80">
                  <c:v>4.1522739926869985</c:v>
                </c:pt>
                <c:pt idx="81">
                  <c:v>4.232927853498454</c:v>
                </c:pt>
                <c:pt idx="82">
                  <c:v>4.314256556278805</c:v>
                </c:pt>
                <c:pt idx="83">
                  <c:v>4.395793268548021</c:v>
                </c:pt>
                <c:pt idx="84">
                  <c:v>4.476980879071824</c:v>
                </c:pt>
                <c:pt idx="85">
                  <c:v>4.557165572548209</c:v>
                </c:pt>
                <c:pt idx="86">
                  <c:v>4.635592888689689</c:v>
                </c:pt>
                <c:pt idx="87">
                  <c:v>4.711407427287111</c:v>
                </c:pt>
                <c:pt idx="88">
                  <c:v>4.78365748962513</c:v>
                </c:pt>
                <c:pt idx="89">
                  <c:v>4.851305965894261</c:v>
                </c:pt>
                <c:pt idx="90">
                  <c:v>4.913248626927609</c:v>
                </c:pt>
                <c:pt idx="91">
                  <c:v>4.968340597940672</c:v>
                </c:pt>
                <c:pt idx="92">
                  <c:v>5.015431143226896</c:v>
                </c:pt>
                <c:pt idx="93">
                  <c:v>5.053405977980245</c:v>
                </c:pt>
                <c:pt idx="94">
                  <c:v>5.081235215655554</c:v>
                </c:pt>
                <c:pt idx="95">
                  <c:v>5.098023903017329</c:v>
                </c:pt>
                <c:pt idx="96">
                  <c:v>5.103061105466264</c:v>
                </c:pt>
                <c:pt idx="97">
                  <c:v>5.0958629289648645</c:v>
                </c:pt>
                <c:pt idx="98">
                  <c:v>5.076204916216034</c:v>
                </c:pt>
                <c:pt idx="99">
                  <c:v>5.044140041867196</c:v>
                </c:pt>
                <c:pt idx="100">
                  <c:v>5</c:v>
                </c:pt>
                <c:pt idx="101">
                  <c:v>4.944379398795353</c:v>
                </c:pt>
                <c:pt idx="102">
                  <c:v>4.87810449740704</c:v>
                </c:pt>
                <c:pt idx="103">
                  <c:v>4.802189852227938</c:v>
                </c:pt>
                <c:pt idx="104">
                  <c:v>4.71778737324798</c:v>
                </c:pt>
                <c:pt idx="105">
                  <c:v>4.62613267150856</c:v>
                </c:pt>
                <c:pt idx="106">
                  <c:v>4.528493232168095</c:v>
                </c:pt>
                <c:pt idx="107">
                  <c:v>4.426122048913907</c:v>
                </c:pt>
                <c:pt idx="108">
                  <c:v>4.320219156935712</c:v>
                </c:pt>
                <c:pt idx="109">
                  <c:v>4.211902257485471</c:v>
                </c:pt>
                <c:pt idx="110">
                  <c:v>4.102186535380362</c:v>
                </c:pt>
                <c:pt idx="111">
                  <c:v>3.9919729474040424</c:v>
                </c:pt>
                <c:pt idx="112">
                  <c:v>3.882043739706525</c:v>
                </c:pt>
                <c:pt idx="113">
                  <c:v>3.7730637108383243</c:v>
                </c:pt>
                <c:pt idx="114">
                  <c:v>3.6655857144896427</c:v>
                </c:pt>
                <c:pt idx="115">
                  <c:v>3.5600590218177666</c:v>
                </c:pt>
                <c:pt idx="116">
                  <c:v>3.4568393720456463</c:v>
                </c:pt>
                <c:pt idx="117">
                  <c:v>3.3561997800165035</c:v>
                </c:pt>
                <c:pt idx="118">
                  <c:v>3.2583414047935224</c:v>
                </c:pt>
                <c:pt idx="119">
                  <c:v>3.163403992963219</c:v>
                </c:pt>
                <c:pt idx="120">
                  <c:v>3.0714755841697556</c:v>
                </c:pt>
                <c:pt idx="121">
                  <c:v>2.9826013025400497</c:v>
                </c:pt>
                <c:pt idx="122">
                  <c:v>2.896791158748028</c:v>
                </c:pt>
                <c:pt idx="123">
                  <c:v>2.814026858570819</c:v>
                </c:pt>
                <c:pt idx="124">
                  <c:v>2.7342676607397607</c:v>
                </c:pt>
                <c:pt idx="125">
                  <c:v>2.657455355319679</c:v>
                </c:pt>
                <c:pt idx="126">
                  <c:v>2.583518448703343</c:v>
                </c:pt>
                <c:pt idx="127">
                  <c:v>2.5123756466456886</c:v>
                </c:pt>
                <c:pt idx="128">
                  <c:v>2.4439387257608023</c:v>
                </c:pt>
                <c:pt idx="129">
                  <c:v>2.378114878948051</c:v>
                </c:pt>
                <c:pt idx="130">
                  <c:v>2.3148086130253547</c:v>
                </c:pt>
                <c:pt idx="131">
                  <c:v>2.253923268627292</c:v>
                </c:pt>
                <c:pt idx="132">
                  <c:v>2.1953622239738713</c:v>
                </c:pt>
                <c:pt idx="133">
                  <c:v>2.1390298359394366</c:v>
                </c:pt>
                <c:pt idx="134">
                  <c:v>2.0848321642473446</c:v>
                </c:pt>
                <c:pt idx="135">
                  <c:v>2.0326775177373166</c:v>
                </c:pt>
                <c:pt idx="136">
                  <c:v>1.9824768555544159</c:v>
                </c:pt>
                <c:pt idx="137">
                  <c:v>1.9341440707858066</c:v>
                </c:pt>
                <c:pt idx="138">
                  <c:v>1.8875961794809248</c:v>
                </c:pt>
                <c:pt idx="139">
                  <c:v>1.8427534340698346</c:v>
                </c:pt>
                <c:pt idx="140">
                  <c:v>1.7995393768717367</c:v>
                </c:pt>
                <c:pt idx="141">
                  <c:v>1.7578808465878124</c:v>
                </c:pt>
                <c:pt idx="142">
                  <c:v>1.717707948329679</c:v>
                </c:pt>
                <c:pt idx="143">
                  <c:v>1.6789539957817399</c:v>
                </c:pt>
                <c:pt idx="144">
                  <c:v>1.6415554324743054</c:v>
                </c:pt>
                <c:pt idx="145">
                  <c:v>1.605451737803031</c:v>
                </c:pt>
                <c:pt idx="146">
                  <c:v>1.57058532232407</c:v>
                </c:pt>
                <c:pt idx="147">
                  <c:v>1.5369014159449639</c:v>
                </c:pt>
                <c:pt idx="148">
                  <c:v>1.5043479518857132</c:v>
                </c:pt>
                <c:pt idx="149">
                  <c:v>1.4728754486749507</c:v>
                </c:pt>
                <c:pt idx="150">
                  <c:v>1.4424368919492376</c:v>
                </c:pt>
                <c:pt idx="151">
                  <c:v>1.4129876174196327</c:v>
                </c:pt>
                <c:pt idx="152">
                  <c:v>1.3844851960424414</c:v>
                </c:pt>
                <c:pt idx="153">
                  <c:v>1.3568893221668599</c:v>
                </c:pt>
                <c:pt idx="154">
                  <c:v>1.3301617052197576</c:v>
                </c:pt>
                <c:pt idx="155">
                  <c:v>1.3042659653177584</c:v>
                </c:pt>
                <c:pt idx="156">
                  <c:v>1.279167533061343</c:v>
                </c:pt>
                <c:pt idx="157">
                  <c:v>1.2548335536585338</c:v>
                </c:pt>
                <c:pt idx="158">
                  <c:v>1.231232795441603</c:v>
                </c:pt>
                <c:pt idx="159">
                  <c:v>1.2083355627748151</c:v>
                </c:pt>
                <c:pt idx="160">
                  <c:v>1.1861136133009558</c:v>
                </c:pt>
                <c:pt idx="161">
                  <c:v>1.1645400794364098</c:v>
                </c:pt>
                <c:pt idx="162">
                  <c:v>1.1435893939963986</c:v>
                </c:pt>
                <c:pt idx="163">
                  <c:v>1.1232372198117961</c:v>
                </c:pt>
                <c:pt idx="164">
                  <c:v>1.1034603831850367</c:v>
                </c:pt>
                <c:pt idx="165">
                  <c:v>1.0842368110237828</c:v>
                </c:pt>
                <c:pt idx="166">
                  <c:v>1.06554547148612</c:v>
                </c:pt>
                <c:pt idx="167">
                  <c:v>1.0473663179692518</c:v>
                </c:pt>
                <c:pt idx="168">
                  <c:v>1.0296802362742994</c:v>
                </c:pt>
                <c:pt idx="169">
                  <c:v>1.0124689947822467</c:v>
                </c:pt>
                <c:pt idx="170">
                  <c:v>0.9957151974799333</c:v>
                </c:pt>
                <c:pt idx="171">
                  <c:v>0.979402239679832</c:v>
                </c:pt>
                <c:pt idx="172">
                  <c:v>0.963514266282941</c:v>
                </c:pt>
                <c:pt idx="173">
                  <c:v>0.9480361324401739</c:v>
                </c:pt>
                <c:pt idx="174">
                  <c:v>0.9329533664740012</c:v>
                </c:pt>
                <c:pt idx="175">
                  <c:v>0.9182521349286074</c:v>
                </c:pt>
                <c:pt idx="176">
                  <c:v>0.9039192096233927</c:v>
                </c:pt>
                <c:pt idx="177">
                  <c:v>0.8899419365911495</c:v>
                </c:pt>
                <c:pt idx="178">
                  <c:v>0.876308206788638</c:v>
                </c:pt>
                <c:pt idx="179">
                  <c:v>0.8630064284735104</c:v>
                </c:pt>
                <c:pt idx="180">
                  <c:v>0.8500255011475574</c:v>
                </c:pt>
                <c:pt idx="181">
                  <c:v>0.8373547909720388</c:v>
                </c:pt>
                <c:pt idx="182">
                  <c:v>0.8249841075664165</c:v>
                </c:pt>
                <c:pt idx="183">
                  <c:v>0.8129036821070955</c:v>
                </c:pt>
                <c:pt idx="184">
                  <c:v>0.8011041466478165</c:v>
                </c:pt>
                <c:pt idx="185">
                  <c:v>0.7895765145881141</c:v>
                </c:pt>
                <c:pt idx="186">
                  <c:v>0.7783121622207787</c:v>
                </c:pt>
                <c:pt idx="187">
                  <c:v>0.7673028112935174</c:v>
                </c:pt>
                <c:pt idx="188">
                  <c:v>0.7565405125240395</c:v>
                </c:pt>
                <c:pt idx="189">
                  <c:v>0.7460176300115722</c:v>
                </c:pt>
                <c:pt idx="190">
                  <c:v>0.7357268264913787</c:v>
                </c:pt>
                <c:pt idx="191">
                  <c:v>0.7256610493821886</c:v>
                </c:pt>
                <c:pt idx="192">
                  <c:v>0.7158135175795942</c:v>
                </c:pt>
                <c:pt idx="193">
                  <c:v>0.7061777089514092</c:v>
                </c:pt>
                <c:pt idx="194">
                  <c:v>0.696747348493741</c:v>
                </c:pt>
                <c:pt idx="195">
                  <c:v>0.6875163971091184</c:v>
                </c:pt>
                <c:pt idx="196">
                  <c:v>0.6784790409704295</c:v>
                </c:pt>
                <c:pt idx="197">
                  <c:v>0.6696296814366958</c:v>
                </c:pt>
                <c:pt idx="198">
                  <c:v>0.6609629254888194</c:v>
                </c:pt>
                <c:pt idx="199">
                  <c:v>0.6524735766554334</c:v>
                </c:pt>
                <c:pt idx="200">
                  <c:v>0.6441566264008308</c:v>
                </c:pt>
                <c:pt idx="201">
                  <c:v>0.6360072459486856</c:v>
                </c:pt>
                <c:pt idx="202">
                  <c:v>0.6280207785169017</c:v>
                </c:pt>
                <c:pt idx="203">
                  <c:v>0.6201927319404454</c:v>
                </c:pt>
                <c:pt idx="204">
                  <c:v>0.6125187716604246</c:v>
                </c:pt>
                <c:pt idx="205">
                  <c:v>0.6049947140590226</c:v>
                </c:pt>
                <c:pt idx="206">
                  <c:v>0.5976165201211172</c:v>
                </c:pt>
                <c:pt idx="207">
                  <c:v>0.5903802894045896</c:v>
                </c:pt>
                <c:pt idx="208">
                  <c:v>0.5832822543024064</c:v>
                </c:pt>
                <c:pt idx="209">
                  <c:v>0.5763187745805785</c:v>
                </c:pt>
                <c:pt idx="210">
                  <c:v>0.5694863321770463</c:v>
                </c:pt>
                <c:pt idx="211">
                  <c:v>0.562781526247439</c:v>
                </c:pt>
                <c:pt idx="212">
                  <c:v>0.5562010684444764</c:v>
                </c:pt>
                <c:pt idx="213">
                  <c:v>0.5497417784185761</c:v>
                </c:pt>
                <c:pt idx="214">
                  <c:v>0.5434005795279462</c:v>
                </c:pt>
                <c:pt idx="215">
                  <c:v>0.5371744947471397</c:v>
                </c:pt>
                <c:pt idx="216">
                  <c:v>0.5310606427636761</c:v>
                </c:pt>
                <c:pt idx="217">
                  <c:v>0.5250562342529487</c:v>
                </c:pt>
                <c:pt idx="218">
                  <c:v>0.5191585683221879</c:v>
                </c:pt>
                <c:pt idx="219">
                  <c:v>0.5133650291147908</c:v>
                </c:pt>
                <c:pt idx="220">
                  <c:v>0.5076730825668094</c:v>
                </c:pt>
                <c:pt idx="221">
                  <c:v>0.5020802733078685</c:v>
                </c:pt>
                <c:pt idx="222">
                  <c:v>0.49658422169920785</c:v>
                </c:pt>
                <c:pt idx="223">
                  <c:v>0.49118262100196286</c:v>
                </c:pt>
                <c:pt idx="224">
                  <c:v>0.48587323466917515</c:v>
                </c:pt>
                <c:pt idx="225">
                  <c:v>0.48065389375539036</c:v>
                </c:pt>
                <c:pt idx="226">
                  <c:v>0.47552249443803496</c:v>
                </c:pt>
                <c:pt idx="227">
                  <c:v>0.4704769956450883</c:v>
                </c:pt>
                <c:pt idx="228">
                  <c:v>0.46551541678386277</c:v>
                </c:pt>
                <c:pt idx="229">
                  <c:v>0.4606358355659828</c:v>
                </c:pt>
                <c:pt idx="230">
                  <c:v>0.45583638592392867</c:v>
                </c:pt>
                <c:pt idx="231">
                  <c:v>0.45111525601474894</c:v>
                </c:pt>
                <c:pt idx="232">
                  <c:v>0.44647068630679015</c:v>
                </c:pt>
                <c:pt idx="233">
                  <c:v>0.4419009677455049</c:v>
                </c:pt>
                <c:pt idx="234">
                  <c:v>0.4374044399946143</c:v>
                </c:pt>
                <c:pt idx="235">
                  <c:v>0.4329794897490914</c:v>
                </c:pt>
                <c:pt idx="236">
                  <c:v>0.4286245491166238</c:v>
                </c:pt>
                <c:pt idx="237">
                  <c:v>0.42433809406437645</c:v>
                </c:pt>
                <c:pt idx="238">
                  <c:v>0.42011864292805634</c:v>
                </c:pt>
                <c:pt idx="239">
                  <c:v>0.41596475498041574</c:v>
                </c:pt>
                <c:pt idx="240">
                  <c:v>0.41187502905649725</c:v>
                </c:pt>
                <c:pt idx="241">
                  <c:v>0.4078481022330429</c:v>
                </c:pt>
                <c:pt idx="242">
                  <c:v>0.4038826485596358</c:v>
                </c:pt>
                <c:pt idx="243">
                  <c:v>0.3999773778392528</c:v>
                </c:pt>
                <c:pt idx="244">
                  <c:v>0.3961310344560326</c:v>
                </c:pt>
                <c:pt idx="245">
                  <c:v>0.3923423962481659</c:v>
                </c:pt>
                <c:pt idx="246">
                  <c:v>0.3886102734239239</c:v>
                </c:pt>
                <c:pt idx="247">
                  <c:v>0.3849335075189336</c:v>
                </c:pt>
                <c:pt idx="248">
                  <c:v>0.3813109703929084</c:v>
                </c:pt>
                <c:pt idx="249">
                  <c:v>0.3777415632641194</c:v>
                </c:pt>
                <c:pt idx="250">
                  <c:v>0.3742242157799904</c:v>
                </c:pt>
              </c:numCache>
            </c:numRef>
          </c:yVal>
          <c:smooth val="1"/>
        </c:ser>
        <c:ser>
          <c:idx val="3"/>
          <c:order val="3"/>
          <c:tx>
            <c:v>beta4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LICZBY!$B$6:$B$256</c:f>
              <c:numCache>
                <c:ptCount val="25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</c:numCache>
            </c:numRef>
          </c:xVal>
          <c:yVal>
            <c:numRef>
              <c:f>LICZBY!$F$6:$F$256</c:f>
              <c:numCache>
                <c:ptCount val="251"/>
                <c:pt idx="0">
                  <c:v>2</c:v>
                </c:pt>
                <c:pt idx="1">
                  <c:v>2.000136003871532</c:v>
                </c:pt>
                <c:pt idx="2">
                  <c:v>2.0005440619220365</c:v>
                </c:pt>
                <c:pt idx="3">
                  <c:v>2.0012243132903884</c:v>
                </c:pt>
                <c:pt idx="4">
                  <c:v>2.002176989310169</c:v>
                </c:pt>
                <c:pt idx="5">
                  <c:v>2.003402412656844</c:v>
                </c:pt>
                <c:pt idx="6">
                  <c:v>2.004900996141771</c:v>
                </c:pt>
                <c:pt idx="7">
                  <c:v>2.006673241140865</c:v>
                </c:pt>
                <c:pt idx="8">
                  <c:v>2.0087197356421806</c:v>
                </c:pt>
                <c:pt idx="9">
                  <c:v>2.0110411518928903</c:v>
                </c:pt>
                <c:pt idx="10">
                  <c:v>2.013638243622327</c:v>
                </c:pt>
                <c:pt idx="11">
                  <c:v>2.0165118428137006</c:v>
                </c:pt>
                <c:pt idx="12">
                  <c:v>2.0196628559929333</c:v>
                </c:pt>
                <c:pt idx="13">
                  <c:v>2.0230922599986125</c:v>
                </c:pt>
                <c:pt idx="14">
                  <c:v>2.0268010971924415</c:v>
                </c:pt>
                <c:pt idx="15">
                  <c:v>2.0307904700646517</c:v>
                </c:pt>
                <c:pt idx="16">
                  <c:v>2.0350615351836576</c:v>
                </c:pt>
                <c:pt idx="17">
                  <c:v>2.0396154964337287</c:v>
                </c:pt>
                <c:pt idx="18">
                  <c:v>2.0444535974786415</c:v>
                </c:pt>
                <c:pt idx="19">
                  <c:v>2.049577113383075</c:v>
                </c:pt>
                <c:pt idx="20">
                  <c:v>2.054987341316966</c:v>
                </c:pt>
                <c:pt idx="21">
                  <c:v>2.0606855902610888</c:v>
                </c:pt>
                <c:pt idx="22">
                  <c:v>2.0666731696247673</c:v>
                </c:pt>
                <c:pt idx="23">
                  <c:v>2.072951376678863</c:v>
                </c:pt>
                <c:pt idx="24">
                  <c:v>2.0795214826989743</c:v>
                </c:pt>
                <c:pt idx="25">
                  <c:v>2.0863847177051893</c:v>
                </c:pt>
                <c:pt idx="26">
                  <c:v>2.093542253675714</c:v>
                </c:pt>
                <c:pt idx="27">
                  <c:v>2.100995186102288</c:v>
                </c:pt>
                <c:pt idx="28">
                  <c:v>2.10874451374558</c:v>
                </c:pt>
                <c:pt idx="29">
                  <c:v>2.1167911164386948</c:v>
                </c:pt>
                <c:pt idx="30">
                  <c:v>2.12513573077669</c:v>
                </c:pt>
                <c:pt idx="31">
                  <c:v>2.133778923519624</c:v>
                </c:pt>
                <c:pt idx="32">
                  <c:v>2.1427210625262796</c:v>
                </c:pt>
                <c:pt idx="33">
                  <c:v>2.1519622850255415</c:v>
                </c:pt>
                <c:pt idx="34">
                  <c:v>2.161502463022555</c:v>
                </c:pt>
                <c:pt idx="35">
                  <c:v>2.171341165627613</c:v>
                </c:pt>
                <c:pt idx="36">
                  <c:v>2.1814776180874422</c:v>
                </c:pt>
                <c:pt idx="37">
                  <c:v>2.1919106572915927</c:v>
                </c:pt>
                <c:pt idx="38">
                  <c:v>2.2026386835213927</c:v>
                </c:pt>
                <c:pt idx="39">
                  <c:v>2.213659608205992</c:v>
                </c:pt>
                <c:pt idx="40">
                  <c:v>2.2249707974499238</c:v>
                </c:pt>
                <c:pt idx="41">
                  <c:v>2.2365690111002032</c:v>
                </c:pt>
                <c:pt idx="42">
                  <c:v>2.248450337128977</c:v>
                </c:pt>
                <c:pt idx="43">
                  <c:v>2.2606101211212395</c:v>
                </c:pt>
                <c:pt idx="44">
                  <c:v>2.2730428906771754</c:v>
                </c:pt>
                <c:pt idx="45">
                  <c:v>2.28574227456656</c:v>
                </c:pt>
                <c:pt idx="46">
                  <c:v>2.2987009165098327</c:v>
                </c:pt>
                <c:pt idx="47">
                  <c:v>2.311910383508439</c:v>
                </c:pt>
                <c:pt idx="48">
                  <c:v>2.325361068707659</c:v>
                </c:pt>
                <c:pt idx="49">
                  <c:v>2.3390420888502206</c:v>
                </c:pt>
                <c:pt idx="50">
                  <c:v>2.3529411764705883</c:v>
                </c:pt>
                <c:pt idx="51">
                  <c:v>2.367044567090022</c:v>
                </c:pt>
                <c:pt idx="52">
                  <c:v>2.3813368818034464</c:v>
                </c:pt>
                <c:pt idx="53">
                  <c:v>2.395801005803027</c:v>
                </c:pt>
                <c:pt idx="54">
                  <c:v>2.4104179635620615</c:v>
                </c:pt>
                <c:pt idx="55">
                  <c:v>2.425166791608179</c:v>
                </c:pt>
                <c:pt idx="56">
                  <c:v>2.4400244100482165</c:v>
                </c:pt>
                <c:pt idx="57">
                  <c:v>2.4549654942693127</c:v>
                </c:pt>
                <c:pt idx="58">
                  <c:v>2.469962348531668</c:v>
                </c:pt>
                <c:pt idx="59">
                  <c:v>2.4849847834869596</c:v>
                </c:pt>
                <c:pt idx="60">
                  <c:v>2.5</c:v>
                </c:pt>
                <c:pt idx="61">
                  <c:v>2.5149724820157013</c:v>
                </c:pt>
                <c:pt idx="62">
                  <c:v>2.529863901592331</c:v>
                </c:pt>
                <c:pt idx="63">
                  <c:v>2.5446330396065964</c:v>
                </c:pt>
                <c:pt idx="64">
                  <c:v>2.55923572601469</c:v>
                </c:pt>
                <c:pt idx="65">
                  <c:v>2.5736248039111294</c:v>
                </c:pt>
                <c:pt idx="66">
                  <c:v>2.587750121946042</c:v>
                </c:pt>
                <c:pt idx="67">
                  <c:v>2.601558559919799</c:v>
                </c:pt>
                <c:pt idx="68">
                  <c:v>2.614994092546738</c:v>
                </c:pt>
                <c:pt idx="69">
                  <c:v>2.6279978964394255</c:v>
                </c:pt>
                <c:pt idx="70">
                  <c:v>2.64050850528138</c:v>
                </c:pt>
                <c:pt idx="71">
                  <c:v>2.6524620178985985</c:v>
                </c:pt>
                <c:pt idx="72">
                  <c:v>2.6637923634779006</c:v>
                </c:pt>
                <c:pt idx="73">
                  <c:v>2.674431627485239</c:v>
                </c:pt>
                <c:pt idx="74">
                  <c:v>2.684310440886769</c:v>
                </c:pt>
                <c:pt idx="75">
                  <c:v>2.693358434054591</c:v>
                </c:pt>
                <c:pt idx="76">
                  <c:v>2.70150475524386</c:v>
                </c:pt>
                <c:pt idx="77">
                  <c:v>2.70867865176837</c:v>
                </c:pt>
                <c:pt idx="78">
                  <c:v>2.7148101100053035</c:v>
                </c:pt>
                <c:pt idx="79">
                  <c:v>2.7198305481728386</c:v>
                </c:pt>
                <c:pt idx="80">
                  <c:v>2.7236735535142165</c:v>
                </c:pt>
                <c:pt idx="81">
                  <c:v>2.7262756531760877</c:v>
                </c:pt>
                <c:pt idx="82">
                  <c:v>2.727577105793855</c:v>
                </c:pt>
                <c:pt idx="83">
                  <c:v>2.7275226987130594</c:v>
                </c:pt>
                <c:pt idx="84">
                  <c:v>2.726062534013137</c:v>
                </c:pt>
                <c:pt idx="85">
                  <c:v>2.723152785188135</c:v>
                </c:pt>
                <c:pt idx="86">
                  <c:v>2.71875640559942</c:v>
                </c:pt>
                <c:pt idx="87">
                  <c:v>2.712843769749846</c:v>
                </c:pt>
                <c:pt idx="88">
                  <c:v>2.7053932291096268</c:v>
                </c:pt>
                <c:pt idx="89">
                  <c:v>2.696391565684777</c:v>
                </c:pt>
                <c:pt idx="90">
                  <c:v>2.6858343287475512</c:v>
                </c:pt>
                <c:pt idx="91">
                  <c:v>2.673726043083945</c:v>
                </c:pt>
                <c:pt idx="92">
                  <c:v>2.6600802806467216</c:v>
                </c:pt>
                <c:pt idx="93">
                  <c:v>2.6449195914810053</c:v>
                </c:pt>
                <c:pt idx="94">
                  <c:v>2.6282752940265186</c:v>
                </c:pt>
                <c:pt idx="95">
                  <c:v>2.610187129187824</c:v>
                </c:pt>
                <c:pt idx="96">
                  <c:v>2.5907027866870216</c:v>
                </c:pt>
                <c:pt idx="97">
                  <c:v>2.569877315967365</c:v>
                </c:pt>
                <c:pt idx="98">
                  <c:v>2.5477724371208375</c:v>
                </c:pt>
                <c:pt idx="99">
                  <c:v>2.5244557698251913</c:v>
                </c:pt>
                <c:pt idx="100">
                  <c:v>2.5</c:v>
                </c:pt>
                <c:pt idx="101">
                  <c:v>2.4744820047821547</c:v>
                </c:pt>
                <c:pt idx="102">
                  <c:v>2.4479819564857923</c:v>
                </c:pt>
                <c:pt idx="103">
                  <c:v>2.420582425504139</c:v>
                </c:pt>
                <c:pt idx="104">
                  <c:v>2.3923675007252805</c:v>
                </c:pt>
                <c:pt idx="105">
                  <c:v>2.36342194409404</c:v>
                </c:pt>
                <c:pt idx="106">
                  <c:v>2.333830393599726</c:v>
                </c:pt>
                <c:pt idx="107">
                  <c:v>2.303676626352811</c:v>
                </c:pt>
                <c:pt idx="108">
                  <c:v>2.273042890677175</c:v>
                </c:pt>
                <c:pt idx="109">
                  <c:v>2.242009313420185</c:v>
                </c:pt>
                <c:pt idx="110">
                  <c:v>2.210653386083527</c:v>
                </c:pt>
                <c:pt idx="111">
                  <c:v>2.1790495309932</c:v>
                </c:pt>
                <c:pt idx="112">
                  <c:v>2.1472687466226223</c:v>
                </c:pt>
                <c:pt idx="113">
                  <c:v>2.115378329399392</c:v>
                </c:pt>
                <c:pt idx="114">
                  <c:v>2.083441667882474</c:v>
                </c:pt>
                <c:pt idx="115">
                  <c:v>2.0515181040920614</c:v>
                </c:pt>
                <c:pt idx="116">
                  <c:v>2.0196628559929333</c:v>
                </c:pt>
                <c:pt idx="117">
                  <c:v>1.9879269946465552</c:v>
                </c:pt>
                <c:pt idx="118">
                  <c:v>1.956357469322031</c:v>
                </c:pt>
                <c:pt idx="119">
                  <c:v>1.9249971738520635</c:v>
                </c:pt>
                <c:pt idx="120">
                  <c:v>1.8938850476964255</c:v>
                </c:pt>
                <c:pt idx="121">
                  <c:v>1.8630562054922835</c:v>
                </c:pt>
                <c:pt idx="122">
                  <c:v>1.8325420892909314</c:v>
                </c:pt>
                <c:pt idx="123">
                  <c:v>1.8023706381706746</c:v>
                </c:pt>
                <c:pt idx="124">
                  <c:v>1.7725664704469508</c:v>
                </c:pt>
                <c:pt idx="125">
                  <c:v>1.7431510742490985</c:v>
                </c:pt>
                <c:pt idx="126">
                  <c:v>1.7141430027789986</c:v>
                </c:pt>
                <c:pt idx="127">
                  <c:v>1.6855580710950953</c:v>
                </c:pt>
                <c:pt idx="128">
                  <c:v>1.6574095517648177</c:v>
                </c:pt>
                <c:pt idx="129">
                  <c:v>1.6297083671916317</c:v>
                </c:pt>
                <c:pt idx="130">
                  <c:v>1.6024632768449862</c:v>
                </c:pt>
                <c:pt idx="131">
                  <c:v>1.5756810580000293</c:v>
                </c:pt>
                <c:pt idx="132">
                  <c:v>1.5493666789285852</c:v>
                </c:pt>
                <c:pt idx="133">
                  <c:v>1.5235234637745891</c:v>
                </c:pt>
                <c:pt idx="134">
                  <c:v>1.498153248597884</c:v>
                </c:pt>
                <c:pt idx="135">
                  <c:v>1.4732565282828227</c:v>
                </c:pt>
                <c:pt idx="136">
                  <c:v>1.4488325941856364</c:v>
                </c:pt>
                <c:pt idx="137">
                  <c:v>1.424879662540433</c:v>
                </c:pt>
                <c:pt idx="138">
                  <c:v>1.4013949937615136</c:v>
                </c:pt>
                <c:pt idx="139">
                  <c:v>1.3783750028727682</c:v>
                </c:pt>
                <c:pt idx="140">
                  <c:v>1.355815361366601</c:v>
                </c:pt>
                <c:pt idx="141">
                  <c:v>1.3337110908480798</c:v>
                </c:pt>
                <c:pt idx="142">
                  <c:v>1.312056648857698</c:v>
                </c:pt>
                <c:pt idx="143">
                  <c:v>1.2908460072907517</c:v>
                </c:pt>
                <c:pt idx="144">
                  <c:v>1.2700727238451273</c:v>
                </c:pt>
                <c:pt idx="145">
                  <c:v>1.2497300069342994</c:v>
                </c:pt>
                <c:pt idx="146">
                  <c:v>1.2298107745002258</c:v>
                </c:pt>
                <c:pt idx="147">
                  <c:v>1.2103077071531403</c:v>
                </c:pt>
                <c:pt idx="148">
                  <c:v>1.1912132960532436</c:v>
                </c:pt>
                <c:pt idx="149">
                  <c:v>1.1725198859340416</c:v>
                </c:pt>
                <c:pt idx="150">
                  <c:v>1.1542197136495225</c:v>
                </c:pt>
                <c:pt idx="151">
                  <c:v>1.1363049426082075</c:v>
                </c:pt>
                <c:pt idx="152">
                  <c:v>1.118767693436999</c:v>
                </c:pt>
                <c:pt idx="153">
                  <c:v>1.1016000711971647</c:v>
                </c:pt>
                <c:pt idx="154">
                  <c:v>1.084794189454152</c:v>
                </c:pt>
                <c:pt idx="155">
                  <c:v>1.0683421914825046</c:v>
                </c:pt>
                <c:pt idx="156">
                  <c:v>1.0522362688672469</c:v>
                </c:pt>
                <c:pt idx="157">
                  <c:v>1.0364686777438195</c:v>
                </c:pt>
                <c:pt idx="158">
                  <c:v>1.021031752900207</c:v>
                </c:pt>
                <c:pt idx="159">
                  <c:v>1.0059179199473003</c:v>
                </c:pt>
                <c:pt idx="160">
                  <c:v>0.9911197057469104</c:v>
                </c:pt>
                <c:pt idx="161">
                  <c:v>0.9766297472711885</c:v>
                </c:pt>
                <c:pt idx="162">
                  <c:v>0.9624407990525164</c:v>
                </c:pt>
                <c:pt idx="163">
                  <c:v>0.948545739369241</c:v>
                </c:pt>
                <c:pt idx="164">
                  <c:v>0.9349375752998568</c:v>
                </c:pt>
                <c:pt idx="165">
                  <c:v>0.9216094467664318</c:v>
                </c:pt>
                <c:pt idx="166">
                  <c:v>0.9085546296771209</c:v>
                </c:pt>
                <c:pt idx="167">
                  <c:v>0.895766538267523</c:v>
                </c:pt>
                <c:pt idx="168">
                  <c:v>0.8832387267313492</c:v>
                </c:pt>
                <c:pt idx="169">
                  <c:v>0.8709648902223319</c:v>
                </c:pt>
                <c:pt idx="170">
                  <c:v>0.8589388653014812</c:v>
                </c:pt>
                <c:pt idx="171">
                  <c:v>0.8471546298966247</c:v>
                </c:pt>
                <c:pt idx="172">
                  <c:v>0.835606302834628</c:v>
                </c:pt>
                <c:pt idx="173">
                  <c:v>0.824288143000708</c:v>
                </c:pt>
                <c:pt idx="174">
                  <c:v>0.813194548173808</c:v>
                </c:pt>
                <c:pt idx="175">
                  <c:v>0.802320053582044</c:v>
                </c:pt>
                <c:pt idx="176">
                  <c:v>0.7916593302177234</c:v>
                </c:pt>
                <c:pt idx="177">
                  <c:v>0.78120718294734</c:v>
                </c:pt>
                <c:pt idx="178">
                  <c:v>0.7709585484482367</c:v>
                </c:pt>
                <c:pt idx="179">
                  <c:v>0.7609084930002534</c:v>
                </c:pt>
                <c:pt idx="180">
                  <c:v>0.751052210157637</c:v>
                </c:pt>
                <c:pt idx="181">
                  <c:v>0.741385018323721</c:v>
                </c:pt>
                <c:pt idx="182">
                  <c:v>0.7319023582483944</c:v>
                </c:pt>
                <c:pt idx="183">
                  <c:v>0.7225997904661269</c:v>
                </c:pt>
                <c:pt idx="184">
                  <c:v>0.7134729926902802</c:v>
                </c:pt>
                <c:pt idx="185">
                  <c:v>0.7045177571776086</c:v>
                </c:pt>
                <c:pt idx="186">
                  <c:v>0.6957299880751995</c:v>
                </c:pt>
                <c:pt idx="187">
                  <c:v>0.6871056987606172</c:v>
                </c:pt>
                <c:pt idx="188">
                  <c:v>0.6786410091846806</c:v>
                </c:pt>
                <c:pt idx="189">
                  <c:v>0.6703321432251049</c:v>
                </c:pt>
                <c:pt idx="190">
                  <c:v>0.662175426058162</c:v>
                </c:pt>
                <c:pt idx="191">
                  <c:v>0.6541672815545442</c:v>
                </c:pt>
                <c:pt idx="192">
                  <c:v>0.6463042297047609</c:v>
                </c:pt>
                <c:pt idx="193">
                  <c:v>0.6385828840786143</c:v>
                </c:pt>
                <c:pt idx="194">
                  <c:v>0.6309999493226167</c:v>
                </c:pt>
                <c:pt idx="195">
                  <c:v>0.6235522186985919</c:v>
                </c:pt>
                <c:pt idx="196">
                  <c:v>0.616236571666156</c:v>
                </c:pt>
                <c:pt idx="197">
                  <c:v>0.6090499715112816</c:v>
                </c:pt>
                <c:pt idx="198">
                  <c:v>0.6019894630227178</c:v>
                </c:pt>
                <c:pt idx="199">
                  <c:v>0.59505217021765</c:v>
                </c:pt>
                <c:pt idx="200">
                  <c:v>0.5882352941176471</c:v>
                </c:pt>
                <c:pt idx="201">
                  <c:v>0.5815361105756377</c:v>
                </c:pt>
                <c:pt idx="202">
                  <c:v>0.5749519681543955</c:v>
                </c:pt>
                <c:pt idx="203">
                  <c:v>0.568480286056781</c:v>
                </c:pt>
                <c:pt idx="204">
                  <c:v>0.5621185521077746</c:v>
                </c:pt>
                <c:pt idx="205">
                  <c:v>0.5558643207881738</c:v>
                </c:pt>
                <c:pt idx="206">
                  <c:v>0.5497152113196538</c:v>
                </c:pt>
                <c:pt idx="207">
                  <c:v>0.5436689058007707</c:v>
                </c:pt>
                <c:pt idx="208">
                  <c:v>0.5377231473933618</c:v>
                </c:pt>
                <c:pt idx="209">
                  <c:v>0.5318757385587066</c:v>
                </c:pt>
                <c:pt idx="210">
                  <c:v>0.5261245393427156</c:v>
                </c:pt>
                <c:pt idx="211">
                  <c:v>0.5204674657093606</c:v>
                </c:pt>
                <c:pt idx="212">
                  <c:v>0.5149024879214807</c:v>
                </c:pt>
                <c:pt idx="213">
                  <c:v>0.5094276289680707</c:v>
                </c:pt>
                <c:pt idx="214">
                  <c:v>0.5040409630370971</c:v>
                </c:pt>
                <c:pt idx="215">
                  <c:v>0.4987406140328796</c:v>
                </c:pt>
                <c:pt idx="216">
                  <c:v>0.49352475413702823</c:v>
                </c:pt>
                <c:pt idx="217">
                  <c:v>0.4883916024119299</c:v>
                </c:pt>
                <c:pt idx="218">
                  <c:v>0.48333942344575137</c:v>
                </c:pt>
                <c:pt idx="219">
                  <c:v>0.47836652603792906</c:v>
                </c:pt>
                <c:pt idx="220">
                  <c:v>0.47347126192410627</c:v>
                </c:pt>
                <c:pt idx="221">
                  <c:v>0.4686520245394882</c:v>
                </c:pt>
                <c:pt idx="222">
                  <c:v>0.46390724781957987</c:v>
                </c:pt>
                <c:pt idx="223">
                  <c:v>0.4592354050372919</c:v>
                </c:pt>
                <c:pt idx="224">
                  <c:v>0.4546350076753976</c:v>
                </c:pt>
                <c:pt idx="225">
                  <c:v>0.45010460433334765</c:v>
                </c:pt>
                <c:pt idx="226">
                  <c:v>0.4456427796674538</c:v>
                </c:pt>
                <c:pt idx="227">
                  <c:v>0.4412481533634775</c:v>
                </c:pt>
                <c:pt idx="228">
                  <c:v>0.4369193791406702</c:v>
                </c:pt>
                <c:pt idx="229">
                  <c:v>0.43265514378633096</c:v>
                </c:pt>
                <c:pt idx="230">
                  <c:v>0.42845416621997195</c:v>
                </c:pt>
                <c:pt idx="231">
                  <c:v>0.4243151965861913</c:v>
                </c:pt>
                <c:pt idx="232">
                  <c:v>0.4202370153753874</c:v>
                </c:pt>
                <c:pt idx="233">
                  <c:v>0.4162184325714524</c:v>
                </c:pt>
                <c:pt idx="234">
                  <c:v>0.41225828682562166</c:v>
                </c:pt>
                <c:pt idx="235">
                  <c:v>0.4083554446556592</c:v>
                </c:pt>
                <c:pt idx="236">
                  <c:v>0.4045087996695977</c:v>
                </c:pt>
                <c:pt idx="237">
                  <c:v>0.4007172718132552</c:v>
                </c:pt>
                <c:pt idx="238">
                  <c:v>0.3969798066407892</c:v>
                </c:pt>
                <c:pt idx="239">
                  <c:v>0.3932953746075533</c:v>
                </c:pt>
                <c:pt idx="240">
                  <c:v>0.38966297038455666</c:v>
                </c:pt>
                <c:pt idx="241">
                  <c:v>0.3860816121938345</c:v>
                </c:pt>
                <c:pt idx="242">
                  <c:v>0.38255034116406883</c:v>
                </c:pt>
                <c:pt idx="243">
                  <c:v>0.37906822070580887</c:v>
                </c:pt>
                <c:pt idx="244">
                  <c:v>0.3756343359056687</c:v>
                </c:pt>
                <c:pt idx="245">
                  <c:v>0.37224779293889076</c:v>
                </c:pt>
                <c:pt idx="246">
                  <c:v>0.3689077184996906</c:v>
                </c:pt>
                <c:pt idx="247">
                  <c:v>0.3656132592488067</c:v>
                </c:pt>
                <c:pt idx="248">
                  <c:v>0.3623635812777101</c:v>
                </c:pt>
                <c:pt idx="249">
                  <c:v>0.35915786958893053</c:v>
                </c:pt>
                <c:pt idx="250">
                  <c:v>0.3559953275919878</c:v>
                </c:pt>
              </c:numCache>
            </c:numRef>
          </c:yVal>
          <c:smooth val="1"/>
        </c:ser>
        <c:ser>
          <c:idx val="4"/>
          <c:order val="4"/>
          <c:tx>
            <c:v>beta5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LICZBY!$B$6:$B$256</c:f>
              <c:numCache>
                <c:ptCount val="25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</c:numCache>
            </c:numRef>
          </c:xVal>
          <c:yVal>
            <c:numRef>
              <c:f>LICZBY!$G$6:$G$256</c:f>
              <c:numCache>
                <c:ptCount val="251"/>
                <c:pt idx="0">
                  <c:v>2</c:v>
                </c:pt>
                <c:pt idx="1">
                  <c:v>1.9998000199980002</c:v>
                </c:pt>
                <c:pt idx="2">
                  <c:v>1.9992003198720512</c:v>
                </c:pt>
                <c:pt idx="3">
                  <c:v>1.9982016185433111</c:v>
                </c:pt>
                <c:pt idx="4">
                  <c:v>1.9968051118210866</c:v>
                </c:pt>
                <c:pt idx="5">
                  <c:v>1.9950124688279303</c:v>
                </c:pt>
                <c:pt idx="6">
                  <c:v>1.9928258270227182</c:v>
                </c:pt>
                <c:pt idx="7">
                  <c:v>1.9902477858493384</c:v>
                </c:pt>
                <c:pt idx="8">
                  <c:v>1.987281399046105</c:v>
                </c:pt>
                <c:pt idx="9">
                  <c:v>1.983930165658169</c:v>
                </c:pt>
                <c:pt idx="10">
                  <c:v>1.9801980198019802</c:v>
                </c:pt>
                <c:pt idx="11">
                  <c:v>1.9760893192372295</c:v>
                </c:pt>
                <c:pt idx="12">
                  <c:v>1.971608832807571</c:v>
                </c:pt>
                <c:pt idx="13">
                  <c:v>1.9667617268167963</c:v>
                </c:pt>
                <c:pt idx="14">
                  <c:v>1.9615535504119261</c:v>
                </c:pt>
                <c:pt idx="15">
                  <c:v>1.9559902200488999</c:v>
                </c:pt>
                <c:pt idx="16">
                  <c:v>1.9500780031201246</c:v>
                </c:pt>
                <c:pt idx="17">
                  <c:v>1.943823500826125</c:v>
                </c:pt>
                <c:pt idx="18">
                  <c:v>1.9372336303758233</c:v>
                </c:pt>
                <c:pt idx="19">
                  <c:v>1.9303156066016793</c:v>
                </c:pt>
                <c:pt idx="20">
                  <c:v>1.923076923076923</c:v>
                </c:pt>
                <c:pt idx="21">
                  <c:v>1.9155253328225266</c:v>
                </c:pt>
                <c:pt idx="22">
                  <c:v>1.9076688286913392</c:v>
                </c:pt>
                <c:pt idx="23">
                  <c:v>1.8995156235160031</c:v>
                </c:pt>
                <c:pt idx="24">
                  <c:v>1.8910741301059</c:v>
                </c:pt>
                <c:pt idx="25">
                  <c:v>1.8823529411764706</c:v>
                </c:pt>
                <c:pt idx="26">
                  <c:v>1.8733608092918694</c:v>
                </c:pt>
                <c:pt idx="27">
                  <c:v>1.8641066268990587</c:v>
                </c:pt>
                <c:pt idx="28">
                  <c:v>1.8545994065281899</c:v>
                </c:pt>
                <c:pt idx="29">
                  <c:v>1.8448482612305137</c:v>
                </c:pt>
                <c:pt idx="30">
                  <c:v>1.8348623853211008</c:v>
                </c:pt>
                <c:pt idx="31">
                  <c:v>1.8246510354894625</c:v>
                </c:pt>
                <c:pt idx="32">
                  <c:v>1.8142235123367199</c:v>
                </c:pt>
                <c:pt idx="33">
                  <c:v>1.8035891423933628</c:v>
                </c:pt>
                <c:pt idx="34">
                  <c:v>1.7927572606669055</c:v>
                </c:pt>
                <c:pt idx="35">
                  <c:v>1.7817371937639197</c:v>
                </c:pt>
                <c:pt idx="36">
                  <c:v>1.7705382436260624</c:v>
                </c:pt>
                <c:pt idx="37">
                  <c:v>1.7591696719148564</c:v>
                </c:pt>
                <c:pt idx="38">
                  <c:v>1.7476406850751485</c:v>
                </c:pt>
                <c:pt idx="39">
                  <c:v>1.7359604201024215</c:v>
                </c:pt>
                <c:pt idx="40">
                  <c:v>1.7241379310344827</c:v>
                </c:pt>
                <c:pt idx="41">
                  <c:v>1.7121821761835456</c:v>
                </c:pt>
                <c:pt idx="42">
                  <c:v>1.7001020061203673</c:v>
                </c:pt>
                <c:pt idx="43">
                  <c:v>1.6879061524179255</c:v>
                </c:pt>
                <c:pt idx="44">
                  <c:v>1.675603217158177</c:v>
                </c:pt>
                <c:pt idx="45">
                  <c:v>1.6632016632016633</c:v>
                </c:pt>
                <c:pt idx="46">
                  <c:v>1.650709805216243</c:v>
                </c:pt>
                <c:pt idx="47">
                  <c:v>1.6381358014579408</c:v>
                </c:pt>
                <c:pt idx="48">
                  <c:v>1.6254876462938883</c:v>
                </c:pt>
                <c:pt idx="49">
                  <c:v>1.6127731634545601</c:v>
                </c:pt>
                <c:pt idx="50">
                  <c:v>1.6</c:v>
                </c:pt>
                <c:pt idx="51">
                  <c:v>1.5871756209824617</c:v>
                </c:pt>
                <c:pt idx="52">
                  <c:v>1.5743073047858942</c:v>
                </c:pt>
                <c:pt idx="53">
                  <c:v>1.5614021391209305</c:v>
                </c:pt>
                <c:pt idx="54">
                  <c:v>1.548467017652524</c:v>
                </c:pt>
                <c:pt idx="55">
                  <c:v>1.5355086372360844</c:v>
                </c:pt>
                <c:pt idx="56">
                  <c:v>1.522533495736906</c:v>
                </c:pt>
                <c:pt idx="57">
                  <c:v>1.5095478904068231</c:v>
                </c:pt>
                <c:pt idx="58">
                  <c:v>1.4965579167913798</c:v>
                </c:pt>
                <c:pt idx="59">
                  <c:v>1.4835694681403455</c:v>
                </c:pt>
                <c:pt idx="60">
                  <c:v>1.4705882352941178</c:v>
                </c:pt>
                <c:pt idx="61">
                  <c:v>1.4576197070184391</c:v>
                </c:pt>
                <c:pt idx="62">
                  <c:v>1.444669170759896</c:v>
                </c:pt>
                <c:pt idx="63">
                  <c:v>1.4317417137948314</c:v>
                </c:pt>
                <c:pt idx="64">
                  <c:v>1.4188422247446084</c:v>
                </c:pt>
                <c:pt idx="65">
                  <c:v>1.4059753954305798</c:v>
                </c:pt>
                <c:pt idx="66">
                  <c:v>1.3931457230426303</c:v>
                </c:pt>
                <c:pt idx="67">
                  <c:v>1.3803575125957623</c:v>
                </c:pt>
                <c:pt idx="68">
                  <c:v>1.3676148796498904</c:v>
                </c:pt>
                <c:pt idx="69">
                  <c:v>1.3549217532687488</c:v>
                </c:pt>
                <c:pt idx="70">
                  <c:v>1.3422818791946312</c:v>
                </c:pt>
                <c:pt idx="71">
                  <c:v>1.3296988232165414</c:v>
                </c:pt>
                <c:pt idx="72">
                  <c:v>1.3171759747102214</c:v>
                </c:pt>
                <c:pt idx="73">
                  <c:v>1.304716550329441</c:v>
                </c:pt>
                <c:pt idx="74">
                  <c:v>1.2923235978288963</c:v>
                </c:pt>
                <c:pt idx="75">
                  <c:v>1.28</c:v>
                </c:pt>
                <c:pt idx="76">
                  <c:v>1.2677484787018256</c:v>
                </c:pt>
                <c:pt idx="77">
                  <c:v>1.2555715989704312</c:v>
                </c:pt>
                <c:pt idx="78">
                  <c:v>1.2434717731907485</c:v>
                </c:pt>
                <c:pt idx="79">
                  <c:v>1.231451265316175</c:v>
                </c:pt>
                <c:pt idx="80">
                  <c:v>1.2195121951219512</c:v>
                </c:pt>
                <c:pt idx="81">
                  <c:v>1.2076565424793189</c:v>
                </c:pt>
                <c:pt idx="82">
                  <c:v>1.195886151638364</c:v>
                </c:pt>
                <c:pt idx="83">
                  <c:v>1.1842027355083191</c:v>
                </c:pt>
                <c:pt idx="84">
                  <c:v>1.1726078799249533</c:v>
                </c:pt>
                <c:pt idx="85">
                  <c:v>1.1611030478955007</c:v>
                </c:pt>
                <c:pt idx="86">
                  <c:v>1.1496895838123706</c:v>
                </c:pt>
                <c:pt idx="87">
                  <c:v>1.1383687176276396</c:v>
                </c:pt>
                <c:pt idx="88">
                  <c:v>1.127141568981064</c:v>
                </c:pt>
                <c:pt idx="89">
                  <c:v>1.1160091512750405</c:v>
                </c:pt>
                <c:pt idx="90">
                  <c:v>1.1049723756906078</c:v>
                </c:pt>
                <c:pt idx="91">
                  <c:v>1.0940320551392155</c:v>
                </c:pt>
                <c:pt idx="92">
                  <c:v>1.0831889081455806</c:v>
                </c:pt>
                <c:pt idx="93">
                  <c:v>1.072443562657515</c:v>
                </c:pt>
                <c:pt idx="94">
                  <c:v>1.0617965597791463</c:v>
                </c:pt>
                <c:pt idx="95">
                  <c:v>1.0512483574244416</c:v>
                </c:pt>
                <c:pt idx="96">
                  <c:v>1.0407993338884263</c:v>
                </c:pt>
                <c:pt idx="97">
                  <c:v>1.0304497913339172</c:v>
                </c:pt>
                <c:pt idx="98">
                  <c:v>1.0201999591920017</c:v>
                </c:pt>
                <c:pt idx="99">
                  <c:v>1.0100499974748751</c:v>
                </c:pt>
                <c:pt idx="100">
                  <c:v>1</c:v>
                </c:pt>
                <c:pt idx="101">
                  <c:v>0.9900499975248751</c:v>
                </c:pt>
                <c:pt idx="102">
                  <c:v>0.9801999607920016</c:v>
                </c:pt>
                <c:pt idx="103">
                  <c:v>0.9704498034839147</c:v>
                </c:pt>
                <c:pt idx="104">
                  <c:v>0.9607993850883936</c:v>
                </c:pt>
                <c:pt idx="105">
                  <c:v>0.9512485136741974</c:v>
                </c:pt>
                <c:pt idx="106">
                  <c:v>0.9417969485778865</c:v>
                </c:pt>
                <c:pt idx="107">
                  <c:v>0.9324444030024709</c:v>
                </c:pt>
                <c:pt idx="108">
                  <c:v>0.9231905465288036</c:v>
                </c:pt>
                <c:pt idx="109">
                  <c:v>0.9140350075407888</c:v>
                </c:pt>
                <c:pt idx="110">
                  <c:v>0.9049773755656106</c:v>
                </c:pt>
                <c:pt idx="111">
                  <c:v>0.8960172035303078</c:v>
                </c:pt>
                <c:pt idx="112">
                  <c:v>0.8871540099361249</c:v>
                </c:pt>
                <c:pt idx="113">
                  <c:v>0.878387280952172</c:v>
                </c:pt>
                <c:pt idx="114">
                  <c:v>0.8697164724299878</c:v>
                </c:pt>
                <c:pt idx="115">
                  <c:v>0.861141011840689</c:v>
                </c:pt>
                <c:pt idx="116">
                  <c:v>0.8526603001364256</c:v>
                </c:pt>
                <c:pt idx="117">
                  <c:v>0.8442737135379291</c:v>
                </c:pt>
                <c:pt idx="118">
                  <c:v>0.8359806052499582</c:v>
                </c:pt>
                <c:pt idx="119">
                  <c:v>0.8277803071064941</c:v>
                </c:pt>
                <c:pt idx="120">
                  <c:v>0.819672131147541</c:v>
                </c:pt>
                <c:pt idx="121">
                  <c:v>0.8116553711294184</c:v>
                </c:pt>
                <c:pt idx="122">
                  <c:v>0.8037293039704227</c:v>
                </c:pt>
                <c:pt idx="123">
                  <c:v>0.7958931911337499</c:v>
                </c:pt>
                <c:pt idx="124">
                  <c:v>0.7881462799495585</c:v>
                </c:pt>
                <c:pt idx="125">
                  <c:v>0.7804878048780488</c:v>
                </c:pt>
                <c:pt idx="126">
                  <c:v>0.7729169887154119</c:v>
                </c:pt>
                <c:pt idx="127">
                  <c:v>0.7654330437444985</c:v>
                </c:pt>
                <c:pt idx="128">
                  <c:v>0.7580351728320193</c:v>
                </c:pt>
                <c:pt idx="129">
                  <c:v>0.7507225704740813</c:v>
                </c:pt>
                <c:pt idx="130">
                  <c:v>0.7434944237918214</c:v>
                </c:pt>
                <c:pt idx="131">
                  <c:v>0.7363499134788852</c:v>
                </c:pt>
                <c:pt idx="132">
                  <c:v>0.7292882147024503</c:v>
                </c:pt>
                <c:pt idx="133">
                  <c:v>0.7223084979594784</c:v>
                </c:pt>
                <c:pt idx="134">
                  <c:v>0.7154099298898268</c:v>
                </c:pt>
                <c:pt idx="135">
                  <c:v>0.7085916740478299</c:v>
                </c:pt>
                <c:pt idx="136">
                  <c:v>0.7018528916339134</c:v>
                </c:pt>
                <c:pt idx="137">
                  <c:v>0.6951927421877716</c:v>
                </c:pt>
                <c:pt idx="138">
                  <c:v>0.6886103842445944</c:v>
                </c:pt>
                <c:pt idx="139">
                  <c:v>0.6821049759557997</c:v>
                </c:pt>
                <c:pt idx="140">
                  <c:v>0.6756756756756758</c:v>
                </c:pt>
                <c:pt idx="141">
                  <c:v>0.6693216425153108</c:v>
                </c:pt>
                <c:pt idx="142">
                  <c:v>0.6630420368651373</c:v>
                </c:pt>
                <c:pt idx="143">
                  <c:v>0.6568360208873856</c:v>
                </c:pt>
                <c:pt idx="144">
                  <c:v>0.6507027589796981</c:v>
                </c:pt>
                <c:pt idx="145">
                  <c:v>0.6446414182111201</c:v>
                </c:pt>
                <c:pt idx="146">
                  <c:v>0.6386511687316389</c:v>
                </c:pt>
                <c:pt idx="147">
                  <c:v>0.6327311841564112</c:v>
                </c:pt>
                <c:pt idx="148">
                  <c:v>0.6268806419257773</c:v>
                </c:pt>
                <c:pt idx="149">
                  <c:v>0.6210987236421229</c:v>
                </c:pt>
                <c:pt idx="150">
                  <c:v>0.6153846153846154</c:v>
                </c:pt>
                <c:pt idx="151">
                  <c:v>0.6097375080028048</c:v>
                </c:pt>
                <c:pt idx="152">
                  <c:v>0.6041565973900435</c:v>
                </c:pt>
                <c:pt idx="153">
                  <c:v>0.5986410847376455</c:v>
                </c:pt>
                <c:pt idx="154">
                  <c:v>0.5931901767706727</c:v>
                </c:pt>
                <c:pt idx="155">
                  <c:v>0.5878030859662012</c:v>
                </c:pt>
                <c:pt idx="156">
                  <c:v>0.5824790307548928</c:v>
                </c:pt>
                <c:pt idx="157">
                  <c:v>0.5772172357066582</c:v>
                </c:pt>
                <c:pt idx="158">
                  <c:v>0.5720169317011783</c:v>
                </c:pt>
                <c:pt idx="159">
                  <c:v>0.5668773560840112</c:v>
                </c:pt>
                <c:pt idx="160">
                  <c:v>0.5617977528089887</c:v>
                </c:pt>
                <c:pt idx="161">
                  <c:v>0.5567773725675788</c:v>
                </c:pt>
                <c:pt idx="162">
                  <c:v>0.5518154729058602</c:v>
                </c:pt>
                <c:pt idx="163">
                  <c:v>0.5469113183297328</c:v>
                </c:pt>
                <c:pt idx="164">
                  <c:v>0.5420641803989593</c:v>
                </c:pt>
                <c:pt idx="165">
                  <c:v>0.5372733378106112</c:v>
                </c:pt>
                <c:pt idx="166">
                  <c:v>0.5325380764724678</c:v>
                </c:pt>
                <c:pt idx="167">
                  <c:v>0.5278576895668928</c:v>
                </c:pt>
                <c:pt idx="168">
                  <c:v>0.5232314776056928</c:v>
                </c:pt>
                <c:pt idx="169">
                  <c:v>0.51865874847644</c:v>
                </c:pt>
                <c:pt idx="170">
                  <c:v>0.5141388174807199</c:v>
                </c:pt>
                <c:pt idx="171">
                  <c:v>0.5096710073647461</c:v>
                </c:pt>
                <c:pt idx="172">
                  <c:v>0.5052546483427648</c:v>
                </c:pt>
                <c:pt idx="173">
                  <c:v>0.5008890781136517</c:v>
                </c:pt>
                <c:pt idx="174">
                  <c:v>0.49657364187108954</c:v>
                </c:pt>
                <c:pt idx="175">
                  <c:v>0.49230769230769234</c:v>
                </c:pt>
                <c:pt idx="176">
                  <c:v>0.48809058961343227</c:v>
                </c:pt>
                <c:pt idx="177">
                  <c:v>0.48392170146870234</c:v>
                </c:pt>
                <c:pt idx="178">
                  <c:v>0.47980040303233856</c:v>
                </c:pt>
                <c:pt idx="179">
                  <c:v>0.4757260769249067</c:v>
                </c:pt>
                <c:pt idx="180">
                  <c:v>0.4716981132075471</c:v>
                </c:pt>
                <c:pt idx="181">
                  <c:v>0.4677159093566568</c:v>
                </c:pt>
                <c:pt idx="182">
                  <c:v>0.46377887023467207</c:v>
                </c:pt>
                <c:pt idx="183">
                  <c:v>0.4598864080572098</c:v>
                </c:pt>
                <c:pt idx="184">
                  <c:v>0.45603794235680406</c:v>
                </c:pt>
                <c:pt idx="185">
                  <c:v>0.4522328999434709</c:v>
                </c:pt>
                <c:pt idx="186">
                  <c:v>0.4484707148623194</c:v>
                </c:pt>
                <c:pt idx="187">
                  <c:v>0.4447508283484178</c:v>
                </c:pt>
                <c:pt idx="188">
                  <c:v>0.4410726887791108</c:v>
                </c:pt>
                <c:pt idx="189">
                  <c:v>0.43743575162398024</c:v>
                </c:pt>
                <c:pt idx="190">
                  <c:v>0.4338394793926248</c:v>
                </c:pt>
                <c:pt idx="191">
                  <c:v>0.4302833415804307</c:v>
                </c:pt>
                <c:pt idx="192">
                  <c:v>0.4267668146124957</c:v>
                </c:pt>
                <c:pt idx="193">
                  <c:v>0.4232893817858579</c:v>
                </c:pt>
                <c:pt idx="194">
                  <c:v>0.4198505332101772</c:v>
                </c:pt>
                <c:pt idx="195">
                  <c:v>0.41644976574700676</c:v>
                </c:pt>
                <c:pt idx="196">
                  <c:v>0.4130865829477859</c:v>
                </c:pt>
                <c:pt idx="197">
                  <c:v>0.4097604949906779</c:v>
                </c:pt>
                <c:pt idx="198">
                  <c:v>0.40647101861637264</c:v>
                </c:pt>
                <c:pt idx="199">
                  <c:v>0.4032176770629624</c:v>
                </c:pt>
                <c:pt idx="200">
                  <c:v>0.4</c:v>
                </c:pt>
                <c:pt idx="201">
                  <c:v>0.3968175234618362</c:v>
                </c:pt>
                <c:pt idx="202">
                  <c:v>0.39366978978033224</c:v>
                </c:pt>
                <c:pt idx="203">
                  <c:v>0.3905563475170381</c:v>
                </c:pt>
                <c:pt idx="204">
                  <c:v>0.38747675139491633</c:v>
                </c:pt>
                <c:pt idx="205">
                  <c:v>0.3844305622296973</c:v>
                </c:pt>
                <c:pt idx="206">
                  <c:v>0.38141734686093526</c:v>
                </c:pt>
                <c:pt idx="207">
                  <c:v>0.3784366780828398</c:v>
                </c:pt>
                <c:pt idx="208">
                  <c:v>0.3754881345749474</c:v>
                </c:pt>
                <c:pt idx="209">
                  <c:v>0.3725713008326969</c:v>
                </c:pt>
                <c:pt idx="210">
                  <c:v>0.36968576709796674</c:v>
                </c:pt>
                <c:pt idx="211">
                  <c:v>0.3668311292896315</c:v>
                </c:pt>
                <c:pt idx="212">
                  <c:v>0.3640069889341875</c:v>
                </c:pt>
                <c:pt idx="213">
                  <c:v>0.3612129530964981</c:v>
                </c:pt>
                <c:pt idx="214">
                  <c:v>0.3584486343107033</c:v>
                </c:pt>
                <c:pt idx="215">
                  <c:v>0.3557136505113384</c:v>
                </c:pt>
                <c:pt idx="216">
                  <c:v>0.35300762496469923</c:v>
                </c:pt>
                <c:pt idx="217">
                  <c:v>0.350330186200494</c:v>
                </c:pt>
                <c:pt idx="218">
                  <c:v>0.3476809679438147</c:v>
                </c:pt>
                <c:pt idx="219">
                  <c:v>0.34505960904746297</c:v>
                </c:pt>
                <c:pt idx="220">
                  <c:v>0.3424657534246575</c:v>
                </c:pt>
                <c:pt idx="221">
                  <c:v>0.3398990499821553</c:v>
                </c:pt>
                <c:pt idx="222">
                  <c:v>0.3373591525538087</c:v>
                </c:pt>
                <c:pt idx="223">
                  <c:v>0.3348457198345862</c:v>
                </c:pt>
                <c:pt idx="224">
                  <c:v>0.33235841531507576</c:v>
                </c:pt>
                <c:pt idx="225">
                  <c:v>0.32989690721649484</c:v>
                </c:pt>
                <c:pt idx="226">
                  <c:v>0.32746086842622313</c:v>
                </c:pt>
                <c:pt idx="227">
                  <c:v>0.32504997643387673</c:v>
                </c:pt>
                <c:pt idx="228">
                  <c:v>0.32266391326794014</c:v>
                </c:pt>
                <c:pt idx="229">
                  <c:v>0.3203023654329687</c:v>
                </c:pt>
                <c:pt idx="230">
                  <c:v>0.31796502384737685</c:v>
                </c:pt>
                <c:pt idx="231">
                  <c:v>0.3156515837818216</c:v>
                </c:pt>
                <c:pt idx="232">
                  <c:v>0.31336174479819506</c:v>
                </c:pt>
                <c:pt idx="233">
                  <c:v>0.3110952106892314</c:v>
                </c:pt>
                <c:pt idx="234">
                  <c:v>0.30885168941874114</c:v>
                </c:pt>
                <c:pt idx="235">
                  <c:v>0.306630893062476</c:v>
                </c:pt>
                <c:pt idx="236">
                  <c:v>0.3044325377496347</c:v>
                </c:pt>
                <c:pt idx="237">
                  <c:v>0.3022563436050114</c:v>
                </c:pt>
                <c:pt idx="238">
                  <c:v>0.30010203469179525</c:v>
                </c:pt>
                <c:pt idx="239">
                  <c:v>0.29796933895502153</c:v>
                </c:pt>
                <c:pt idx="240">
                  <c:v>0.2958579881656805</c:v>
                </c:pt>
                <c:pt idx="241">
                  <c:v>0.2937677178654837</c:v>
                </c:pt>
                <c:pt idx="242">
                  <c:v>0.29169826731229215</c:v>
                </c:pt>
                <c:pt idx="243">
                  <c:v>0.28964937942620456</c:v>
                </c:pt>
                <c:pt idx="244">
                  <c:v>0.28762080073630925</c:v>
                </c:pt>
                <c:pt idx="245">
                  <c:v>0.2856122813280971</c:v>
                </c:pt>
                <c:pt idx="246">
                  <c:v>0.2836235747915367</c:v>
                </c:pt>
                <c:pt idx="247">
                  <c:v>0.2816544381698094</c:v>
                </c:pt>
                <c:pt idx="248">
                  <c:v>0.27970463190870437</c:v>
                </c:pt>
                <c:pt idx="249">
                  <c:v>0.2777739198066693</c:v>
                </c:pt>
                <c:pt idx="250">
                  <c:v>0.27586206896551724</c:v>
                </c:pt>
              </c:numCache>
            </c:numRef>
          </c:yVal>
          <c:smooth val="1"/>
        </c:ser>
        <c:axId val="7697278"/>
        <c:axId val="2166639"/>
      </c:scatterChart>
      <c:valAx>
        <c:axId val="7697278"/>
        <c:scaling>
          <c:orientation val="minMax"/>
          <c:max val="2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częstość (omega)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2166639"/>
        <c:crosses val="autoZero"/>
        <c:crossBetween val="midCat"/>
        <c:dispUnits/>
      </c:valAx>
      <c:valAx>
        <c:axId val="2166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amplituda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7697278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745"/>
          <c:y val="0.0077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00FFFF"/>
    </a:solidFill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4</xdr:col>
      <xdr:colOff>762000</xdr:colOff>
      <xdr:row>21</xdr:row>
      <xdr:rowOff>66675</xdr:rowOff>
    </xdr:to>
    <xdr:graphicFrame>
      <xdr:nvGraphicFramePr>
        <xdr:cNvPr id="1" name="Chart 24"/>
        <xdr:cNvGraphicFramePr/>
      </xdr:nvGraphicFramePr>
      <xdr:xfrm>
        <a:off x="66675" y="85725"/>
        <a:ext cx="50768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1"/>
  <sheetViews>
    <sheetView tabSelected="1" workbookViewId="0" topLeftCell="A1">
      <selection activeCell="F15" sqref="F15"/>
    </sheetView>
  </sheetViews>
  <sheetFormatPr defaultColWidth="9.00390625" defaultRowHeight="12.75"/>
  <cols>
    <col min="1" max="1" width="11.00390625" style="0" customWidth="1"/>
    <col min="2" max="2" width="14.875" style="0" customWidth="1"/>
    <col min="3" max="3" width="16.625" style="0" customWidth="1"/>
    <col min="4" max="4" width="15.00390625" style="0" customWidth="1"/>
    <col min="5" max="5" width="11.375" style="0" customWidth="1"/>
    <col min="6" max="6" width="14.00390625" style="0" customWidth="1"/>
    <col min="7" max="7" width="12.375" style="0" customWidth="1"/>
    <col min="8" max="8" width="9.75390625" style="0" bestFit="1" customWidth="1"/>
    <col min="9" max="9" width="12.75390625" style="0" customWidth="1"/>
    <col min="10" max="10" width="11.375" style="0" customWidth="1"/>
    <col min="11" max="11" width="10.625" style="0" customWidth="1"/>
  </cols>
  <sheetData>
    <row r="1" spans="1:2" ht="15" customHeight="1">
      <c r="A1" s="27"/>
      <c r="B1" s="28"/>
    </row>
    <row r="2" spans="1:6" ht="18">
      <c r="A2" s="27"/>
      <c r="B2" s="28"/>
      <c r="F2" s="30" t="s">
        <v>13</v>
      </c>
    </row>
    <row r="4" ht="13.5" thickBot="1">
      <c r="G4" s="6"/>
    </row>
    <row r="5" spans="1:11" ht="16.5" thickTop="1">
      <c r="A5" s="18"/>
      <c r="B5" s="19"/>
      <c r="C5" s="20"/>
      <c r="D5" s="21"/>
      <c r="E5" s="22"/>
      <c r="F5" s="31" t="s">
        <v>7</v>
      </c>
      <c r="G5" s="39">
        <v>2</v>
      </c>
      <c r="K5" s="29"/>
    </row>
    <row r="6" spans="1:11" ht="15.75">
      <c r="A6" s="5"/>
      <c r="B6" s="8"/>
      <c r="C6" s="23"/>
      <c r="D6" s="24"/>
      <c r="E6" s="25"/>
      <c r="F6" s="32" t="s">
        <v>6</v>
      </c>
      <c r="G6" s="40">
        <v>1</v>
      </c>
      <c r="K6" s="29"/>
    </row>
    <row r="7" spans="1:11" ht="15.75">
      <c r="A7" s="5"/>
      <c r="B7" s="8"/>
      <c r="C7" s="23"/>
      <c r="D7" s="24"/>
      <c r="E7" s="25"/>
      <c r="F7" s="32" t="s">
        <v>0</v>
      </c>
      <c r="G7" s="40">
        <v>1</v>
      </c>
      <c r="K7" s="29"/>
    </row>
    <row r="8" spans="1:11" ht="15.75">
      <c r="A8" s="5"/>
      <c r="B8" s="8"/>
      <c r="C8" s="23"/>
      <c r="D8" s="24"/>
      <c r="E8" s="25"/>
      <c r="F8" s="33" t="s">
        <v>1</v>
      </c>
      <c r="G8" s="41">
        <v>0.05</v>
      </c>
      <c r="K8" s="29"/>
    </row>
    <row r="9" spans="1:11" ht="15.75">
      <c r="A9" s="5"/>
      <c r="B9" s="8"/>
      <c r="C9" s="23"/>
      <c r="D9" s="24"/>
      <c r="E9" s="25"/>
      <c r="F9" s="34" t="s">
        <v>2</v>
      </c>
      <c r="G9" s="42">
        <v>0.09</v>
      </c>
      <c r="K9" s="29"/>
    </row>
    <row r="10" spans="1:11" ht="15.75">
      <c r="A10" s="5"/>
      <c r="B10" s="8"/>
      <c r="C10" s="23"/>
      <c r="D10" s="24"/>
      <c r="E10" s="25"/>
      <c r="F10" s="35" t="s">
        <v>3</v>
      </c>
      <c r="G10" s="43">
        <v>0.2</v>
      </c>
      <c r="K10" s="29"/>
    </row>
    <row r="11" spans="1:11" ht="15.75">
      <c r="A11" s="5"/>
      <c r="B11" s="8"/>
      <c r="C11" s="23"/>
      <c r="D11" s="24"/>
      <c r="E11" s="25"/>
      <c r="F11" s="36" t="s">
        <v>4</v>
      </c>
      <c r="G11" s="44">
        <v>0.4</v>
      </c>
      <c r="K11" s="29"/>
    </row>
    <row r="12" spans="1:11" ht="16.5" thickBot="1">
      <c r="A12" s="5"/>
      <c r="B12" s="8"/>
      <c r="C12" s="23"/>
      <c r="D12" s="24"/>
      <c r="E12" s="25"/>
      <c r="F12" s="37" t="s">
        <v>5</v>
      </c>
      <c r="G12" s="45">
        <v>1</v>
      </c>
      <c r="K12" s="29"/>
    </row>
    <row r="13" spans="1:6" ht="12.75">
      <c r="A13" s="5"/>
      <c r="B13" s="8"/>
      <c r="C13" s="23"/>
      <c r="D13" s="24"/>
      <c r="E13" s="25"/>
      <c r="F13" s="26"/>
    </row>
    <row r="14" spans="1:6" ht="12.75">
      <c r="A14" s="5"/>
      <c r="B14" s="8"/>
      <c r="C14" s="23"/>
      <c r="D14" s="24"/>
      <c r="E14" s="25"/>
      <c r="F14" s="26"/>
    </row>
    <row r="15" spans="1:6" ht="12.75">
      <c r="A15" s="5"/>
      <c r="B15" s="8"/>
      <c r="C15" s="23"/>
      <c r="D15" s="24"/>
      <c r="E15" s="25"/>
      <c r="F15" s="26"/>
    </row>
    <row r="16" spans="1:6" ht="12.75">
      <c r="A16" s="5"/>
      <c r="B16" s="8"/>
      <c r="C16" s="23"/>
      <c r="D16" s="24"/>
      <c r="E16" s="25"/>
      <c r="F16" s="26"/>
    </row>
    <row r="17" spans="1:6" ht="12.75">
      <c r="A17" s="5"/>
      <c r="B17" s="8"/>
      <c r="C17" s="23"/>
      <c r="D17" s="24"/>
      <c r="E17" s="25"/>
      <c r="F17" s="26"/>
    </row>
    <row r="18" spans="1:6" ht="12.75">
      <c r="A18" s="5"/>
      <c r="B18" s="8"/>
      <c r="C18" s="23"/>
      <c r="D18" s="24"/>
      <c r="E18" s="25"/>
      <c r="F18" s="26"/>
    </row>
    <row r="19" spans="1:6" ht="12.75">
      <c r="A19" s="5"/>
      <c r="B19" s="8"/>
      <c r="C19" s="23"/>
      <c r="D19" s="24"/>
      <c r="E19" s="25"/>
      <c r="F19" s="26"/>
    </row>
    <row r="20" spans="1:6" ht="12.75">
      <c r="A20" s="5"/>
      <c r="B20" s="8"/>
      <c r="C20" s="23"/>
      <c r="D20" s="24"/>
      <c r="E20" s="25"/>
      <c r="F20" s="26"/>
    </row>
    <row r="21" spans="1:6" ht="12.75">
      <c r="A21" s="5"/>
      <c r="B21" s="8"/>
      <c r="C21" s="23"/>
      <c r="D21" s="24"/>
      <c r="E21" s="25"/>
      <c r="F21" s="26"/>
    </row>
    <row r="22" spans="1:6" ht="12.75">
      <c r="A22" s="5"/>
      <c r="B22" s="8"/>
      <c r="C22" s="23"/>
      <c r="D22" s="24"/>
      <c r="E22" s="25"/>
      <c r="F22" s="26"/>
    </row>
    <row r="23" spans="1:6" ht="12.75">
      <c r="A23" s="5"/>
      <c r="B23" s="8"/>
      <c r="C23" s="23"/>
      <c r="D23" s="24"/>
      <c r="E23" s="25"/>
      <c r="F23" s="26"/>
    </row>
    <row r="24" spans="1:6" ht="12.75">
      <c r="A24" s="5"/>
      <c r="B24" s="8"/>
      <c r="C24" s="23"/>
      <c r="D24" s="24"/>
      <c r="E24" s="25"/>
      <c r="F24" s="26"/>
    </row>
    <row r="25" spans="1:6" ht="12.75">
      <c r="A25" s="5"/>
      <c r="B25" s="8"/>
      <c r="C25" s="23"/>
      <c r="D25" s="24"/>
      <c r="E25" s="25"/>
      <c r="F25" s="26"/>
    </row>
    <row r="26" spans="1:6" ht="12.75">
      <c r="A26" s="5"/>
      <c r="B26" s="8"/>
      <c r="C26" s="23"/>
      <c r="D26" s="24"/>
      <c r="E26" s="25"/>
      <c r="F26" s="26"/>
    </row>
    <row r="27" spans="1:6" ht="12.75">
      <c r="A27" s="5"/>
      <c r="B27" s="8"/>
      <c r="C27" s="23"/>
      <c r="D27" s="24"/>
      <c r="E27" s="25"/>
      <c r="F27" s="26"/>
    </row>
    <row r="28" spans="1:6" ht="12.75">
      <c r="A28" s="5"/>
      <c r="B28" s="8"/>
      <c r="C28" s="23"/>
      <c r="D28" s="24"/>
      <c r="E28" s="25"/>
      <c r="F28" s="26"/>
    </row>
    <row r="29" spans="1:6" ht="12.75">
      <c r="A29" s="5"/>
      <c r="B29" s="8"/>
      <c r="C29" s="23"/>
      <c r="D29" s="24"/>
      <c r="E29" s="25"/>
      <c r="F29" s="26"/>
    </row>
    <row r="30" spans="1:6" ht="12.75">
      <c r="A30" s="5"/>
      <c r="B30" s="8"/>
      <c r="C30" s="23"/>
      <c r="D30" s="24"/>
      <c r="E30" s="25"/>
      <c r="F30" s="26"/>
    </row>
    <row r="31" spans="1:6" ht="12.75">
      <c r="A31" s="5"/>
      <c r="B31" s="8"/>
      <c r="C31" s="23"/>
      <c r="D31" s="24"/>
      <c r="E31" s="25"/>
      <c r="F31" s="26"/>
    </row>
    <row r="32" spans="1:6" ht="12.75">
      <c r="A32" s="5"/>
      <c r="B32" s="8"/>
      <c r="C32" s="23"/>
      <c r="D32" s="24"/>
      <c r="E32" s="25"/>
      <c r="F32" s="26"/>
    </row>
    <row r="33" spans="1:6" ht="12.75">
      <c r="A33" s="5"/>
      <c r="B33" s="8"/>
      <c r="C33" s="23"/>
      <c r="D33" s="24"/>
      <c r="E33" s="25"/>
      <c r="F33" s="26"/>
    </row>
    <row r="34" spans="1:6" ht="12.75">
      <c r="A34" s="5"/>
      <c r="B34" s="8"/>
      <c r="C34" s="23"/>
      <c r="D34" s="24"/>
      <c r="E34" s="25"/>
      <c r="F34" s="26"/>
    </row>
    <row r="35" spans="1:6" ht="12.75">
      <c r="A35" s="5"/>
      <c r="B35" s="8"/>
      <c r="C35" s="23"/>
      <c r="D35" s="24"/>
      <c r="E35" s="25"/>
      <c r="F35" s="26"/>
    </row>
    <row r="36" spans="1:6" ht="12.75">
      <c r="A36" s="5"/>
      <c r="B36" s="8"/>
      <c r="C36" s="23"/>
      <c r="D36" s="24"/>
      <c r="E36" s="25"/>
      <c r="F36" s="26"/>
    </row>
    <row r="37" spans="1:6" ht="12.75">
      <c r="A37" s="5"/>
      <c r="B37" s="8"/>
      <c r="C37" s="23"/>
      <c r="D37" s="24"/>
      <c r="E37" s="25"/>
      <c r="F37" s="26"/>
    </row>
    <row r="38" spans="1:6" ht="12.75">
      <c r="A38" s="5"/>
      <c r="B38" s="8"/>
      <c r="C38" s="23"/>
      <c r="D38" s="24"/>
      <c r="E38" s="25"/>
      <c r="F38" s="26"/>
    </row>
    <row r="39" spans="1:6" ht="12.75">
      <c r="A39" s="5"/>
      <c r="B39" s="8"/>
      <c r="C39" s="23"/>
      <c r="D39" s="24"/>
      <c r="E39" s="25"/>
      <c r="F39" s="26"/>
    </row>
    <row r="40" spans="1:6" ht="12.75">
      <c r="A40" s="5"/>
      <c r="B40" s="8"/>
      <c r="C40" s="23"/>
      <c r="D40" s="24"/>
      <c r="E40" s="25"/>
      <c r="F40" s="26"/>
    </row>
    <row r="41" spans="1:6" ht="12.75">
      <c r="A41" s="5"/>
      <c r="B41" s="8"/>
      <c r="C41" s="23"/>
      <c r="D41" s="24"/>
      <c r="E41" s="25"/>
      <c r="F41" s="26"/>
    </row>
    <row r="42" spans="1:6" ht="12.75">
      <c r="A42" s="5"/>
      <c r="B42" s="8"/>
      <c r="C42" s="23"/>
      <c r="D42" s="24"/>
      <c r="E42" s="25"/>
      <c r="F42" s="26"/>
    </row>
    <row r="43" spans="1:6" ht="12.75">
      <c r="A43" s="5"/>
      <c r="B43" s="8"/>
      <c r="C43" s="23"/>
      <c r="D43" s="24"/>
      <c r="E43" s="25"/>
      <c r="F43" s="26"/>
    </row>
    <row r="44" spans="1:6" ht="12.75">
      <c r="A44" s="5"/>
      <c r="B44" s="8"/>
      <c r="C44" s="23"/>
      <c r="D44" s="24"/>
      <c r="E44" s="25"/>
      <c r="F44" s="26"/>
    </row>
    <row r="45" spans="1:6" ht="12.75">
      <c r="A45" s="5"/>
      <c r="B45" s="8"/>
      <c r="C45" s="23"/>
      <c r="D45" s="24"/>
      <c r="E45" s="25"/>
      <c r="F45" s="26"/>
    </row>
    <row r="46" spans="1:6" ht="12.75">
      <c r="A46" s="5"/>
      <c r="B46" s="8"/>
      <c r="C46" s="23"/>
      <c r="D46" s="24"/>
      <c r="E46" s="25"/>
      <c r="F46" s="26"/>
    </row>
    <row r="47" spans="1:6" ht="12.75">
      <c r="A47" s="5"/>
      <c r="B47" s="8"/>
      <c r="C47" s="23"/>
      <c r="D47" s="24"/>
      <c r="E47" s="25"/>
      <c r="F47" s="26"/>
    </row>
    <row r="48" spans="1:6" ht="12.75">
      <c r="A48" s="5"/>
      <c r="B48" s="8"/>
      <c r="C48" s="23"/>
      <c r="D48" s="24"/>
      <c r="E48" s="25"/>
      <c r="F48" s="26"/>
    </row>
    <row r="49" spans="1:6" ht="12.75">
      <c r="A49" s="5"/>
      <c r="B49" s="8"/>
      <c r="C49" s="23"/>
      <c r="D49" s="24"/>
      <c r="E49" s="25"/>
      <c r="F49" s="26"/>
    </row>
    <row r="50" spans="1:6" ht="12.75">
      <c r="A50" s="5"/>
      <c r="B50" s="8"/>
      <c r="C50" s="23"/>
      <c r="D50" s="24"/>
      <c r="E50" s="25"/>
      <c r="F50" s="26"/>
    </row>
    <row r="51" spans="1:6" ht="12.75">
      <c r="A51" s="5"/>
      <c r="B51" s="8"/>
      <c r="C51" s="23"/>
      <c r="D51" s="24"/>
      <c r="E51" s="25"/>
      <c r="F51" s="26"/>
    </row>
    <row r="52" spans="1:6" ht="12.75">
      <c r="A52" s="5"/>
      <c r="B52" s="8"/>
      <c r="C52" s="23"/>
      <c r="D52" s="24"/>
      <c r="E52" s="25"/>
      <c r="F52" s="26"/>
    </row>
    <row r="53" spans="1:6" ht="12.75">
      <c r="A53" s="5"/>
      <c r="B53" s="8"/>
      <c r="C53" s="23"/>
      <c r="D53" s="24"/>
      <c r="E53" s="25"/>
      <c r="F53" s="26"/>
    </row>
    <row r="54" spans="1:6" ht="12.75">
      <c r="A54" s="5"/>
      <c r="B54" s="8"/>
      <c r="C54" s="23"/>
      <c r="D54" s="24"/>
      <c r="E54" s="25"/>
      <c r="F54" s="26"/>
    </row>
    <row r="55" spans="1:6" ht="12.75">
      <c r="A55" s="5"/>
      <c r="B55" s="8"/>
      <c r="C55" s="23"/>
      <c r="D55" s="24"/>
      <c r="E55" s="25"/>
      <c r="F55" s="26"/>
    </row>
    <row r="56" spans="1:6" ht="12.75">
      <c r="A56" s="5"/>
      <c r="B56" s="8"/>
      <c r="C56" s="23"/>
      <c r="D56" s="24"/>
      <c r="E56" s="25"/>
      <c r="F56" s="26"/>
    </row>
    <row r="57" spans="1:6" ht="12.75">
      <c r="A57" s="5"/>
      <c r="B57" s="8"/>
      <c r="C57" s="23"/>
      <c r="D57" s="24"/>
      <c r="E57" s="25"/>
      <c r="F57" s="26"/>
    </row>
    <row r="58" spans="1:6" ht="12.75">
      <c r="A58" s="5"/>
      <c r="B58" s="8"/>
      <c r="C58" s="23"/>
      <c r="D58" s="24"/>
      <c r="E58" s="25"/>
      <c r="F58" s="26"/>
    </row>
    <row r="59" spans="1:6" ht="12.75">
      <c r="A59" s="5"/>
      <c r="B59" s="8"/>
      <c r="C59" s="23"/>
      <c r="D59" s="24"/>
      <c r="E59" s="25"/>
      <c r="F59" s="26"/>
    </row>
    <row r="60" spans="1:6" ht="12.75">
      <c r="A60" s="5"/>
      <c r="B60" s="8"/>
      <c r="C60" s="23"/>
      <c r="D60" s="24"/>
      <c r="E60" s="25"/>
      <c r="F60" s="26"/>
    </row>
    <row r="61" spans="1:6" ht="12.75">
      <c r="A61" s="5"/>
      <c r="B61" s="8"/>
      <c r="C61" s="23"/>
      <c r="D61" s="24"/>
      <c r="E61" s="25"/>
      <c r="F61" s="26"/>
    </row>
    <row r="62" spans="1:6" ht="12.75">
      <c r="A62" s="5"/>
      <c r="B62" s="8"/>
      <c r="C62" s="23"/>
      <c r="D62" s="24"/>
      <c r="E62" s="25"/>
      <c r="F62" s="26"/>
    </row>
    <row r="63" spans="1:6" ht="12.75">
      <c r="A63" s="5"/>
      <c r="B63" s="8"/>
      <c r="C63" s="23"/>
      <c r="D63" s="24"/>
      <c r="E63" s="25"/>
      <c r="F63" s="26"/>
    </row>
    <row r="64" spans="1:6" ht="12.75">
      <c r="A64" s="5"/>
      <c r="B64" s="8"/>
      <c r="C64" s="23"/>
      <c r="D64" s="24"/>
      <c r="E64" s="25"/>
      <c r="F64" s="26"/>
    </row>
    <row r="65" spans="1:6" ht="12.75">
      <c r="A65" s="5"/>
      <c r="B65" s="8"/>
      <c r="C65" s="23"/>
      <c r="D65" s="24"/>
      <c r="E65" s="25"/>
      <c r="F65" s="26"/>
    </row>
    <row r="66" spans="1:6" ht="12.75">
      <c r="A66" s="5"/>
      <c r="B66" s="8"/>
      <c r="C66" s="23"/>
      <c r="D66" s="24"/>
      <c r="E66" s="25"/>
      <c r="F66" s="26"/>
    </row>
    <row r="67" spans="1:6" ht="12.75">
      <c r="A67" s="5"/>
      <c r="B67" s="8"/>
      <c r="C67" s="23"/>
      <c r="D67" s="24"/>
      <c r="E67" s="25"/>
      <c r="F67" s="26"/>
    </row>
    <row r="68" spans="1:6" ht="12.75">
      <c r="A68" s="5"/>
      <c r="B68" s="8"/>
      <c r="C68" s="23"/>
      <c r="D68" s="24"/>
      <c r="E68" s="25"/>
      <c r="F68" s="26"/>
    </row>
    <row r="69" spans="1:6" ht="12.75">
      <c r="A69" s="5"/>
      <c r="B69" s="8"/>
      <c r="C69" s="23"/>
      <c r="D69" s="24"/>
      <c r="E69" s="25"/>
      <c r="F69" s="26"/>
    </row>
    <row r="70" spans="1:6" ht="12.75">
      <c r="A70" s="5"/>
      <c r="B70" s="8"/>
      <c r="C70" s="23"/>
      <c r="D70" s="24"/>
      <c r="E70" s="25"/>
      <c r="F70" s="26"/>
    </row>
    <row r="71" spans="1:6" ht="12.75">
      <c r="A71" s="5"/>
      <c r="B71" s="8"/>
      <c r="C71" s="23"/>
      <c r="D71" s="24"/>
      <c r="E71" s="25"/>
      <c r="F71" s="26"/>
    </row>
    <row r="72" spans="1:6" ht="12.75">
      <c r="A72" s="5"/>
      <c r="B72" s="8"/>
      <c r="C72" s="23"/>
      <c r="D72" s="24"/>
      <c r="E72" s="25"/>
      <c r="F72" s="26"/>
    </row>
    <row r="73" spans="1:6" ht="12.75">
      <c r="A73" s="5"/>
      <c r="B73" s="8"/>
      <c r="C73" s="23"/>
      <c r="D73" s="24"/>
      <c r="E73" s="25"/>
      <c r="F73" s="26"/>
    </row>
    <row r="74" spans="1:6" ht="12.75">
      <c r="A74" s="5"/>
      <c r="B74" s="8"/>
      <c r="C74" s="23"/>
      <c r="D74" s="24"/>
      <c r="E74" s="25"/>
      <c r="F74" s="26"/>
    </row>
    <row r="75" spans="1:6" ht="12.75">
      <c r="A75" s="5"/>
      <c r="B75" s="8"/>
      <c r="C75" s="23"/>
      <c r="D75" s="24"/>
      <c r="E75" s="25"/>
      <c r="F75" s="26"/>
    </row>
    <row r="76" spans="1:6" ht="12.75">
      <c r="A76" s="5"/>
      <c r="B76" s="8"/>
      <c r="C76" s="23"/>
      <c r="D76" s="24"/>
      <c r="E76" s="25"/>
      <c r="F76" s="26"/>
    </row>
    <row r="77" spans="1:6" ht="12.75">
      <c r="A77" s="5"/>
      <c r="B77" s="8"/>
      <c r="C77" s="23"/>
      <c r="D77" s="24"/>
      <c r="E77" s="25"/>
      <c r="F77" s="26"/>
    </row>
    <row r="78" spans="1:6" ht="12.75">
      <c r="A78" s="5"/>
      <c r="B78" s="8"/>
      <c r="C78" s="23"/>
      <c r="D78" s="24"/>
      <c r="E78" s="25"/>
      <c r="F78" s="26"/>
    </row>
    <row r="79" spans="1:6" ht="12.75">
      <c r="A79" s="5"/>
      <c r="B79" s="8"/>
      <c r="C79" s="23"/>
      <c r="D79" s="24"/>
      <c r="E79" s="25"/>
      <c r="F79" s="26"/>
    </row>
    <row r="80" spans="1:6" ht="12.75">
      <c r="A80" s="5"/>
      <c r="B80" s="8"/>
      <c r="C80" s="23"/>
      <c r="D80" s="24"/>
      <c r="E80" s="25"/>
      <c r="F80" s="26"/>
    </row>
    <row r="81" spans="1:6" ht="12.75">
      <c r="A81" s="5"/>
      <c r="B81" s="8"/>
      <c r="C81" s="23"/>
      <c r="D81" s="24"/>
      <c r="E81" s="25"/>
      <c r="F81" s="26"/>
    </row>
    <row r="82" spans="1:6" ht="12.75">
      <c r="A82" s="5"/>
      <c r="B82" s="8"/>
      <c r="C82" s="23"/>
      <c r="D82" s="24"/>
      <c r="E82" s="25"/>
      <c r="F82" s="26"/>
    </row>
    <row r="83" spans="1:6" ht="12.75">
      <c r="A83" s="5"/>
      <c r="B83" s="8"/>
      <c r="C83" s="23"/>
      <c r="D83" s="24"/>
      <c r="E83" s="25"/>
      <c r="F83" s="26"/>
    </row>
    <row r="84" spans="1:6" ht="12.75">
      <c r="A84" s="5"/>
      <c r="B84" s="8"/>
      <c r="C84" s="23"/>
      <c r="D84" s="24"/>
      <c r="E84" s="25"/>
      <c r="F84" s="26"/>
    </row>
    <row r="85" spans="1:6" ht="12.75">
      <c r="A85" s="5"/>
      <c r="B85" s="8"/>
      <c r="C85" s="23"/>
      <c r="D85" s="24"/>
      <c r="E85" s="25"/>
      <c r="F85" s="26"/>
    </row>
    <row r="86" spans="1:6" ht="12.75">
      <c r="A86" s="5"/>
      <c r="B86" s="8"/>
      <c r="C86" s="23"/>
      <c r="D86" s="24"/>
      <c r="E86" s="25"/>
      <c r="F86" s="26"/>
    </row>
    <row r="87" spans="1:6" ht="12.75">
      <c r="A87" s="5"/>
      <c r="B87" s="8"/>
      <c r="C87" s="23"/>
      <c r="D87" s="24"/>
      <c r="E87" s="25"/>
      <c r="F87" s="26"/>
    </row>
    <row r="88" spans="1:6" ht="12.75">
      <c r="A88" s="5"/>
      <c r="B88" s="8"/>
      <c r="C88" s="23"/>
      <c r="D88" s="24"/>
      <c r="E88" s="25"/>
      <c r="F88" s="26"/>
    </row>
    <row r="89" spans="1:6" ht="12.75">
      <c r="A89" s="5"/>
      <c r="B89" s="8"/>
      <c r="C89" s="23"/>
      <c r="D89" s="24"/>
      <c r="E89" s="25"/>
      <c r="F89" s="26"/>
    </row>
    <row r="90" spans="1:6" ht="12.75">
      <c r="A90" s="5"/>
      <c r="B90" s="8"/>
      <c r="C90" s="23"/>
      <c r="D90" s="24"/>
      <c r="E90" s="25"/>
      <c r="F90" s="26"/>
    </row>
    <row r="91" spans="1:6" ht="12.75">
      <c r="A91" s="5"/>
      <c r="B91" s="8"/>
      <c r="C91" s="23"/>
      <c r="D91" s="24"/>
      <c r="E91" s="25"/>
      <c r="F91" s="26"/>
    </row>
    <row r="92" spans="1:6" ht="12.75">
      <c r="A92" s="5"/>
      <c r="B92" s="8"/>
      <c r="C92" s="23"/>
      <c r="D92" s="24"/>
      <c r="E92" s="25"/>
      <c r="F92" s="26"/>
    </row>
    <row r="93" spans="1:6" ht="12.75">
      <c r="A93" s="5"/>
      <c r="B93" s="8"/>
      <c r="C93" s="23"/>
      <c r="D93" s="24"/>
      <c r="E93" s="25"/>
      <c r="F93" s="26"/>
    </row>
    <row r="94" spans="1:6" ht="12.75">
      <c r="A94" s="5"/>
      <c r="B94" s="8"/>
      <c r="C94" s="23"/>
      <c r="D94" s="24"/>
      <c r="E94" s="25"/>
      <c r="F94" s="26"/>
    </row>
    <row r="95" spans="1:6" ht="12.75">
      <c r="A95" s="5"/>
      <c r="B95" s="8"/>
      <c r="C95" s="23"/>
      <c r="D95" s="24"/>
      <c r="E95" s="25"/>
      <c r="F95" s="26"/>
    </row>
    <row r="96" spans="1:6" ht="12.75">
      <c r="A96" s="5"/>
      <c r="B96" s="8"/>
      <c r="C96" s="23"/>
      <c r="D96" s="24"/>
      <c r="E96" s="25"/>
      <c r="F96" s="26"/>
    </row>
    <row r="97" spans="1:6" ht="12.75">
      <c r="A97" s="5"/>
      <c r="B97" s="8"/>
      <c r="C97" s="23"/>
      <c r="D97" s="24"/>
      <c r="E97" s="25"/>
      <c r="F97" s="26"/>
    </row>
    <row r="98" spans="1:6" ht="12.75">
      <c r="A98" s="5"/>
      <c r="B98" s="8"/>
      <c r="C98" s="23"/>
      <c r="D98" s="24"/>
      <c r="E98" s="25"/>
      <c r="F98" s="26"/>
    </row>
    <row r="99" spans="1:6" ht="12.75">
      <c r="A99" s="5"/>
      <c r="B99" s="8"/>
      <c r="C99" s="23"/>
      <c r="D99" s="24"/>
      <c r="E99" s="25"/>
      <c r="F99" s="26"/>
    </row>
    <row r="100" spans="1:6" ht="12.75">
      <c r="A100" s="5"/>
      <c r="B100" s="8"/>
      <c r="C100" s="23"/>
      <c r="D100" s="24"/>
      <c r="E100" s="25"/>
      <c r="F100" s="26"/>
    </row>
    <row r="101" spans="1:6" ht="12.75">
      <c r="A101" s="5"/>
      <c r="B101" s="8"/>
      <c r="C101" s="23"/>
      <c r="D101" s="24"/>
      <c r="E101" s="25"/>
      <c r="F101" s="26"/>
    </row>
    <row r="102" spans="1:6" ht="12.75">
      <c r="A102" s="5"/>
      <c r="B102" s="8"/>
      <c r="C102" s="23"/>
      <c r="D102" s="24"/>
      <c r="E102" s="25"/>
      <c r="F102" s="26"/>
    </row>
    <row r="103" spans="1:6" ht="12.75">
      <c r="A103" s="5"/>
      <c r="B103" s="8"/>
      <c r="C103" s="23"/>
      <c r="D103" s="24"/>
      <c r="E103" s="25"/>
      <c r="F103" s="26"/>
    </row>
    <row r="104" spans="1:6" ht="12.75">
      <c r="A104" s="5"/>
      <c r="B104" s="8"/>
      <c r="C104" s="23"/>
      <c r="D104" s="24"/>
      <c r="E104" s="25"/>
      <c r="F104" s="26"/>
    </row>
    <row r="105" spans="1:6" ht="12.75">
      <c r="A105" s="5"/>
      <c r="B105" s="8"/>
      <c r="C105" s="23"/>
      <c r="D105" s="24"/>
      <c r="E105" s="25"/>
      <c r="F105" s="26"/>
    </row>
    <row r="106" spans="1:6" ht="12.75">
      <c r="A106" s="5"/>
      <c r="B106" s="8"/>
      <c r="C106" s="23"/>
      <c r="D106" s="24"/>
      <c r="E106" s="25"/>
      <c r="F106" s="26"/>
    </row>
    <row r="107" spans="1:6" ht="12.75">
      <c r="A107" s="5"/>
      <c r="B107" s="8"/>
      <c r="C107" s="23"/>
      <c r="D107" s="24"/>
      <c r="E107" s="25"/>
      <c r="F107" s="26"/>
    </row>
    <row r="108" spans="1:6" ht="12.75">
      <c r="A108" s="5"/>
      <c r="B108" s="8"/>
      <c r="C108" s="23"/>
      <c r="D108" s="24"/>
      <c r="E108" s="25"/>
      <c r="F108" s="26"/>
    </row>
    <row r="109" spans="1:6" ht="12.75">
      <c r="A109" s="5"/>
      <c r="B109" s="8"/>
      <c r="C109" s="23"/>
      <c r="D109" s="24"/>
      <c r="E109" s="25"/>
      <c r="F109" s="26"/>
    </row>
    <row r="110" spans="1:6" ht="12.75">
      <c r="A110" s="5"/>
      <c r="B110" s="8"/>
      <c r="C110" s="23"/>
      <c r="D110" s="24"/>
      <c r="E110" s="25"/>
      <c r="F110" s="26"/>
    </row>
    <row r="111" spans="1:6" ht="12.75">
      <c r="A111" s="5"/>
      <c r="B111" s="8"/>
      <c r="C111" s="23"/>
      <c r="D111" s="24"/>
      <c r="E111" s="25"/>
      <c r="F111" s="26"/>
    </row>
    <row r="112" spans="1:6" ht="12.75">
      <c r="A112" s="5"/>
      <c r="B112" s="8"/>
      <c r="C112" s="23"/>
      <c r="D112" s="24"/>
      <c r="E112" s="25"/>
      <c r="F112" s="26"/>
    </row>
    <row r="113" spans="1:6" ht="12.75">
      <c r="A113" s="5"/>
      <c r="B113" s="8"/>
      <c r="C113" s="23"/>
      <c r="D113" s="24"/>
      <c r="E113" s="25"/>
      <c r="F113" s="26"/>
    </row>
    <row r="114" spans="1:6" ht="12.75">
      <c r="A114" s="5"/>
      <c r="B114" s="8"/>
      <c r="C114" s="23"/>
      <c r="D114" s="24"/>
      <c r="E114" s="25"/>
      <c r="F114" s="26"/>
    </row>
    <row r="115" spans="1:6" ht="12.75">
      <c r="A115" s="5"/>
      <c r="B115" s="8"/>
      <c r="C115" s="23"/>
      <c r="D115" s="24"/>
      <c r="E115" s="25"/>
      <c r="F115" s="26"/>
    </row>
    <row r="116" spans="1:6" ht="12.75">
      <c r="A116" s="5"/>
      <c r="B116" s="8"/>
      <c r="C116" s="23"/>
      <c r="D116" s="24"/>
      <c r="E116" s="25"/>
      <c r="F116" s="26"/>
    </row>
    <row r="117" spans="1:6" ht="12.75">
      <c r="A117" s="5"/>
      <c r="B117" s="8"/>
      <c r="C117" s="23"/>
      <c r="D117" s="24"/>
      <c r="E117" s="25"/>
      <c r="F117" s="26"/>
    </row>
    <row r="118" spans="1:6" ht="12.75">
      <c r="A118" s="5"/>
      <c r="B118" s="8"/>
      <c r="C118" s="23"/>
      <c r="D118" s="24"/>
      <c r="E118" s="25"/>
      <c r="F118" s="26"/>
    </row>
    <row r="119" spans="1:6" ht="12.75">
      <c r="A119" s="5"/>
      <c r="B119" s="8"/>
      <c r="C119" s="23"/>
      <c r="D119" s="24"/>
      <c r="E119" s="25"/>
      <c r="F119" s="26"/>
    </row>
    <row r="120" spans="1:6" ht="12.75">
      <c r="A120" s="5"/>
      <c r="B120" s="8"/>
      <c r="C120" s="23"/>
      <c r="D120" s="24"/>
      <c r="E120" s="25"/>
      <c r="F120" s="26"/>
    </row>
    <row r="121" spans="1:6" ht="12.75">
      <c r="A121" s="5"/>
      <c r="B121" s="8"/>
      <c r="C121" s="23"/>
      <c r="D121" s="24"/>
      <c r="E121" s="25"/>
      <c r="F121" s="26"/>
    </row>
    <row r="122" spans="1:6" ht="12.75">
      <c r="A122" s="5"/>
      <c r="B122" s="8"/>
      <c r="C122" s="23"/>
      <c r="D122" s="24"/>
      <c r="E122" s="25"/>
      <c r="F122" s="26"/>
    </row>
    <row r="123" spans="1:6" ht="12.75">
      <c r="A123" s="5"/>
      <c r="B123" s="8"/>
      <c r="C123" s="23"/>
      <c r="D123" s="24"/>
      <c r="E123" s="25"/>
      <c r="F123" s="26"/>
    </row>
    <row r="124" spans="1:6" ht="12.75">
      <c r="A124" s="5"/>
      <c r="B124" s="8"/>
      <c r="C124" s="23"/>
      <c r="D124" s="24"/>
      <c r="E124" s="25"/>
      <c r="F124" s="26"/>
    </row>
    <row r="125" spans="1:6" ht="12.75">
      <c r="A125" s="5"/>
      <c r="B125" s="8"/>
      <c r="C125" s="23"/>
      <c r="D125" s="24"/>
      <c r="E125" s="25"/>
      <c r="F125" s="26"/>
    </row>
    <row r="126" spans="1:6" ht="12.75">
      <c r="A126" s="5"/>
      <c r="B126" s="8"/>
      <c r="C126" s="23"/>
      <c r="D126" s="24"/>
      <c r="E126" s="25"/>
      <c r="F126" s="26"/>
    </row>
    <row r="127" spans="1:6" ht="12.75">
      <c r="A127" s="5"/>
      <c r="B127" s="8"/>
      <c r="C127" s="23"/>
      <c r="D127" s="24"/>
      <c r="E127" s="25"/>
      <c r="F127" s="26"/>
    </row>
    <row r="128" spans="1:6" ht="12.75">
      <c r="A128" s="5"/>
      <c r="B128" s="8"/>
      <c r="C128" s="23"/>
      <c r="D128" s="24"/>
      <c r="E128" s="25"/>
      <c r="F128" s="26"/>
    </row>
    <row r="129" spans="1:6" ht="12.75">
      <c r="A129" s="5"/>
      <c r="B129" s="8"/>
      <c r="C129" s="23"/>
      <c r="D129" s="24"/>
      <c r="E129" s="25"/>
      <c r="F129" s="26"/>
    </row>
    <row r="130" spans="1:6" ht="12.75">
      <c r="A130" s="5"/>
      <c r="B130" s="8"/>
      <c r="C130" s="23"/>
      <c r="D130" s="24"/>
      <c r="E130" s="25"/>
      <c r="F130" s="26"/>
    </row>
    <row r="131" spans="1:6" ht="12.75">
      <c r="A131" s="5"/>
      <c r="B131" s="8"/>
      <c r="C131" s="23"/>
      <c r="D131" s="24"/>
      <c r="E131" s="25"/>
      <c r="F131" s="26"/>
    </row>
    <row r="132" spans="1:6" ht="12.75">
      <c r="A132" s="5"/>
      <c r="B132" s="8"/>
      <c r="C132" s="23"/>
      <c r="D132" s="24"/>
      <c r="E132" s="25"/>
      <c r="F132" s="26"/>
    </row>
    <row r="133" spans="1:6" ht="12.75">
      <c r="A133" s="5"/>
      <c r="B133" s="8"/>
      <c r="C133" s="23"/>
      <c r="D133" s="24"/>
      <c r="E133" s="25"/>
      <c r="F133" s="26"/>
    </row>
    <row r="134" spans="1:6" ht="12.75">
      <c r="A134" s="5"/>
      <c r="B134" s="8"/>
      <c r="C134" s="23"/>
      <c r="D134" s="24"/>
      <c r="E134" s="25"/>
      <c r="F134" s="26"/>
    </row>
    <row r="135" spans="1:6" ht="12.75">
      <c r="A135" s="5"/>
      <c r="B135" s="8"/>
      <c r="C135" s="23"/>
      <c r="D135" s="24"/>
      <c r="E135" s="25"/>
      <c r="F135" s="26"/>
    </row>
    <row r="136" spans="1:6" ht="12.75">
      <c r="A136" s="5"/>
      <c r="B136" s="8"/>
      <c r="C136" s="23"/>
      <c r="D136" s="24"/>
      <c r="E136" s="25"/>
      <c r="F136" s="26"/>
    </row>
    <row r="137" spans="1:6" ht="12.75">
      <c r="A137" s="5"/>
      <c r="B137" s="8"/>
      <c r="C137" s="23"/>
      <c r="D137" s="24"/>
      <c r="E137" s="25"/>
      <c r="F137" s="26"/>
    </row>
    <row r="138" spans="1:6" ht="12.75">
      <c r="A138" s="5"/>
      <c r="B138" s="8"/>
      <c r="C138" s="23"/>
      <c r="D138" s="24"/>
      <c r="E138" s="25"/>
      <c r="F138" s="26"/>
    </row>
    <row r="139" spans="1:6" ht="12.75">
      <c r="A139" s="5"/>
      <c r="B139" s="8"/>
      <c r="C139" s="23"/>
      <c r="D139" s="24"/>
      <c r="E139" s="25"/>
      <c r="F139" s="26"/>
    </row>
    <row r="140" spans="1:6" ht="12.75">
      <c r="A140" s="5"/>
      <c r="B140" s="8"/>
      <c r="C140" s="23"/>
      <c r="D140" s="24"/>
      <c r="E140" s="25"/>
      <c r="F140" s="26"/>
    </row>
    <row r="141" spans="1:6" ht="12.75">
      <c r="A141" s="5"/>
      <c r="B141" s="8"/>
      <c r="C141" s="23"/>
      <c r="D141" s="24"/>
      <c r="E141" s="25"/>
      <c r="F141" s="26"/>
    </row>
    <row r="142" spans="1:6" ht="12.75">
      <c r="A142" s="5"/>
      <c r="B142" s="8"/>
      <c r="C142" s="23"/>
      <c r="D142" s="24"/>
      <c r="E142" s="25"/>
      <c r="F142" s="26"/>
    </row>
    <row r="143" spans="1:6" ht="12.75">
      <c r="A143" s="5"/>
      <c r="B143" s="8"/>
      <c r="C143" s="23"/>
      <c r="D143" s="24"/>
      <c r="E143" s="25"/>
      <c r="F143" s="26"/>
    </row>
    <row r="144" spans="1:6" ht="12.75">
      <c r="A144" s="5"/>
      <c r="B144" s="8"/>
      <c r="C144" s="23"/>
      <c r="D144" s="24"/>
      <c r="E144" s="25"/>
      <c r="F144" s="26"/>
    </row>
    <row r="145" spans="1:6" ht="12.75">
      <c r="A145" s="5"/>
      <c r="B145" s="8"/>
      <c r="C145" s="23"/>
      <c r="D145" s="24"/>
      <c r="E145" s="25"/>
      <c r="F145" s="26"/>
    </row>
    <row r="146" spans="1:6" ht="12.75">
      <c r="A146" s="5"/>
      <c r="B146" s="8"/>
      <c r="C146" s="23"/>
      <c r="D146" s="24"/>
      <c r="E146" s="25"/>
      <c r="F146" s="26"/>
    </row>
    <row r="147" spans="1:6" ht="12.75">
      <c r="A147" s="5"/>
      <c r="B147" s="8"/>
      <c r="C147" s="23"/>
      <c r="D147" s="24"/>
      <c r="E147" s="25"/>
      <c r="F147" s="26"/>
    </row>
    <row r="148" spans="1:6" ht="12.75">
      <c r="A148" s="5"/>
      <c r="B148" s="8"/>
      <c r="C148" s="23"/>
      <c r="D148" s="24"/>
      <c r="E148" s="25"/>
      <c r="F148" s="26"/>
    </row>
    <row r="149" spans="1:6" ht="12.75">
      <c r="A149" s="5"/>
      <c r="B149" s="8"/>
      <c r="C149" s="23"/>
      <c r="D149" s="24"/>
      <c r="E149" s="25"/>
      <c r="F149" s="26"/>
    </row>
    <row r="150" spans="1:6" ht="12.75">
      <c r="A150" s="5"/>
      <c r="B150" s="8"/>
      <c r="C150" s="23"/>
      <c r="D150" s="24"/>
      <c r="E150" s="25"/>
      <c r="F150" s="26"/>
    </row>
    <row r="151" spans="1:6" ht="12.75">
      <c r="A151" s="5"/>
      <c r="B151" s="8"/>
      <c r="C151" s="23"/>
      <c r="D151" s="24"/>
      <c r="E151" s="25"/>
      <c r="F151" s="26"/>
    </row>
    <row r="152" spans="1:6" ht="12.75">
      <c r="A152" s="5"/>
      <c r="B152" s="8"/>
      <c r="C152" s="23"/>
      <c r="D152" s="24"/>
      <c r="E152" s="25"/>
      <c r="F152" s="26"/>
    </row>
    <row r="153" spans="1:6" ht="12.75">
      <c r="A153" s="5"/>
      <c r="B153" s="8"/>
      <c r="C153" s="23"/>
      <c r="D153" s="24"/>
      <c r="E153" s="25"/>
      <c r="F153" s="26"/>
    </row>
    <row r="154" spans="1:6" ht="12.75">
      <c r="A154" s="5"/>
      <c r="B154" s="8"/>
      <c r="C154" s="23"/>
      <c r="D154" s="24"/>
      <c r="E154" s="25"/>
      <c r="F154" s="26"/>
    </row>
    <row r="155" spans="1:6" ht="12.75">
      <c r="A155" s="5"/>
      <c r="B155" s="8"/>
      <c r="C155" s="23"/>
      <c r="D155" s="24"/>
      <c r="E155" s="25"/>
      <c r="F155" s="26"/>
    </row>
    <row r="156" spans="1:6" ht="12.75">
      <c r="A156" s="5"/>
      <c r="B156" s="8"/>
      <c r="C156" s="23"/>
      <c r="D156" s="24"/>
      <c r="E156" s="25"/>
      <c r="F156" s="26"/>
    </row>
    <row r="157" spans="1:6" ht="12.75">
      <c r="A157" s="5"/>
      <c r="B157" s="8"/>
      <c r="C157" s="23"/>
      <c r="D157" s="24"/>
      <c r="E157" s="25"/>
      <c r="F157" s="26"/>
    </row>
    <row r="158" spans="1:6" ht="12.75">
      <c r="A158" s="5"/>
      <c r="B158" s="8"/>
      <c r="C158" s="23"/>
      <c r="D158" s="24"/>
      <c r="E158" s="25"/>
      <c r="F158" s="26"/>
    </row>
    <row r="159" spans="1:6" ht="12.75">
      <c r="A159" s="5"/>
      <c r="B159" s="8"/>
      <c r="C159" s="23"/>
      <c r="D159" s="24"/>
      <c r="E159" s="25"/>
      <c r="F159" s="26"/>
    </row>
    <row r="160" spans="1:6" ht="12.75">
      <c r="A160" s="5"/>
      <c r="B160" s="8"/>
      <c r="C160" s="23"/>
      <c r="D160" s="24"/>
      <c r="E160" s="25"/>
      <c r="F160" s="26"/>
    </row>
    <row r="161" spans="1:6" ht="12.75">
      <c r="A161" s="5"/>
      <c r="B161" s="8"/>
      <c r="C161" s="23"/>
      <c r="D161" s="24"/>
      <c r="E161" s="25"/>
      <c r="F161" s="26"/>
    </row>
    <row r="162" spans="1:6" ht="12.75">
      <c r="A162" s="5"/>
      <c r="B162" s="8"/>
      <c r="C162" s="23"/>
      <c r="D162" s="24"/>
      <c r="E162" s="25"/>
      <c r="F162" s="26"/>
    </row>
    <row r="163" spans="1:6" ht="12.75">
      <c r="A163" s="5"/>
      <c r="B163" s="8"/>
      <c r="C163" s="23"/>
      <c r="D163" s="24"/>
      <c r="E163" s="25"/>
      <c r="F163" s="26"/>
    </row>
    <row r="164" spans="1:6" ht="12.75">
      <c r="A164" s="5"/>
      <c r="B164" s="8"/>
      <c r="C164" s="23"/>
      <c r="D164" s="24"/>
      <c r="E164" s="25"/>
      <c r="F164" s="26"/>
    </row>
    <row r="165" spans="1:6" ht="12.75">
      <c r="A165" s="5"/>
      <c r="B165" s="8"/>
      <c r="C165" s="23"/>
      <c r="D165" s="24"/>
      <c r="E165" s="25"/>
      <c r="F165" s="26"/>
    </row>
    <row r="166" spans="1:6" ht="12.75">
      <c r="A166" s="5"/>
      <c r="B166" s="8"/>
      <c r="C166" s="23"/>
      <c r="D166" s="24"/>
      <c r="E166" s="25"/>
      <c r="F166" s="26"/>
    </row>
    <row r="167" spans="1:6" ht="12.75">
      <c r="A167" s="5"/>
      <c r="B167" s="8"/>
      <c r="C167" s="23"/>
      <c r="D167" s="24"/>
      <c r="E167" s="25"/>
      <c r="F167" s="26"/>
    </row>
    <row r="168" spans="1:6" ht="12.75">
      <c r="A168" s="5"/>
      <c r="B168" s="8"/>
      <c r="C168" s="23"/>
      <c r="D168" s="24"/>
      <c r="E168" s="25"/>
      <c r="F168" s="26"/>
    </row>
    <row r="169" spans="1:6" ht="12.75">
      <c r="A169" s="5"/>
      <c r="B169" s="8"/>
      <c r="C169" s="23"/>
      <c r="D169" s="24"/>
      <c r="E169" s="25"/>
      <c r="F169" s="26"/>
    </row>
    <row r="170" spans="1:6" ht="12.75">
      <c r="A170" s="5"/>
      <c r="B170" s="8"/>
      <c r="C170" s="23"/>
      <c r="D170" s="24"/>
      <c r="E170" s="25"/>
      <c r="F170" s="26"/>
    </row>
    <row r="171" spans="1:6" ht="12.75">
      <c r="A171" s="5"/>
      <c r="B171" s="8"/>
      <c r="C171" s="23"/>
      <c r="D171" s="24"/>
      <c r="E171" s="25"/>
      <c r="F171" s="26"/>
    </row>
    <row r="172" spans="1:6" ht="12.75">
      <c r="A172" s="5"/>
      <c r="B172" s="8"/>
      <c r="C172" s="23"/>
      <c r="D172" s="24"/>
      <c r="E172" s="25"/>
      <c r="F172" s="26"/>
    </row>
    <row r="173" spans="1:6" ht="12.75">
      <c r="A173" s="5"/>
      <c r="B173" s="8"/>
      <c r="C173" s="23"/>
      <c r="D173" s="24"/>
      <c r="E173" s="25"/>
      <c r="F173" s="26"/>
    </row>
    <row r="174" spans="1:6" ht="12.75">
      <c r="A174" s="5"/>
      <c r="B174" s="8"/>
      <c r="C174" s="23"/>
      <c r="D174" s="24"/>
      <c r="E174" s="25"/>
      <c r="F174" s="26"/>
    </row>
    <row r="175" spans="1:6" ht="12.75">
      <c r="A175" s="5"/>
      <c r="B175" s="8"/>
      <c r="C175" s="23"/>
      <c r="D175" s="24"/>
      <c r="E175" s="25"/>
      <c r="F175" s="26"/>
    </row>
    <row r="176" spans="1:6" ht="12.75">
      <c r="A176" s="5"/>
      <c r="B176" s="8"/>
      <c r="C176" s="23"/>
      <c r="D176" s="24"/>
      <c r="E176" s="25"/>
      <c r="F176" s="26"/>
    </row>
    <row r="177" spans="1:6" ht="12.75">
      <c r="A177" s="5"/>
      <c r="B177" s="8"/>
      <c r="C177" s="23"/>
      <c r="D177" s="24"/>
      <c r="E177" s="25"/>
      <c r="F177" s="26"/>
    </row>
    <row r="178" spans="1:6" ht="12.75">
      <c r="A178" s="5"/>
      <c r="B178" s="8"/>
      <c r="C178" s="23"/>
      <c r="D178" s="24"/>
      <c r="E178" s="25"/>
      <c r="F178" s="26"/>
    </row>
    <row r="179" spans="1:6" ht="12.75">
      <c r="A179" s="5"/>
      <c r="B179" s="8"/>
      <c r="C179" s="23"/>
      <c r="D179" s="24"/>
      <c r="E179" s="25"/>
      <c r="F179" s="26"/>
    </row>
    <row r="180" spans="1:6" ht="12.75">
      <c r="A180" s="5"/>
      <c r="B180" s="8"/>
      <c r="C180" s="23"/>
      <c r="D180" s="24"/>
      <c r="E180" s="25"/>
      <c r="F180" s="26"/>
    </row>
    <row r="181" spans="1:6" ht="12.75">
      <c r="A181" s="5"/>
      <c r="B181" s="8"/>
      <c r="C181" s="23"/>
      <c r="D181" s="24"/>
      <c r="E181" s="25"/>
      <c r="F181" s="26"/>
    </row>
    <row r="182" spans="1:6" ht="12.75">
      <c r="A182" s="5"/>
      <c r="B182" s="8"/>
      <c r="C182" s="23"/>
      <c r="D182" s="24"/>
      <c r="E182" s="25"/>
      <c r="F182" s="26"/>
    </row>
    <row r="183" spans="1:6" ht="12.75">
      <c r="A183" s="5"/>
      <c r="B183" s="8"/>
      <c r="C183" s="23"/>
      <c r="D183" s="24"/>
      <c r="E183" s="25"/>
      <c r="F183" s="26"/>
    </row>
    <row r="184" spans="1:6" ht="12.75">
      <c r="A184" s="5"/>
      <c r="B184" s="8"/>
      <c r="C184" s="23"/>
      <c r="D184" s="24"/>
      <c r="E184" s="25"/>
      <c r="F184" s="26"/>
    </row>
    <row r="185" spans="1:6" ht="12.75">
      <c r="A185" s="5"/>
      <c r="B185" s="8"/>
      <c r="C185" s="23"/>
      <c r="D185" s="24"/>
      <c r="E185" s="25"/>
      <c r="F185" s="26"/>
    </row>
    <row r="186" spans="1:6" ht="12.75">
      <c r="A186" s="5"/>
      <c r="B186" s="8"/>
      <c r="C186" s="23"/>
      <c r="D186" s="24"/>
      <c r="E186" s="25"/>
      <c r="F186" s="26"/>
    </row>
    <row r="187" spans="1:6" ht="12.75">
      <c r="A187" s="5"/>
      <c r="B187" s="8"/>
      <c r="C187" s="23"/>
      <c r="D187" s="24"/>
      <c r="E187" s="25"/>
      <c r="F187" s="26"/>
    </row>
    <row r="188" spans="1:6" ht="12.75">
      <c r="A188" s="5"/>
      <c r="B188" s="8"/>
      <c r="C188" s="23"/>
      <c r="D188" s="24"/>
      <c r="E188" s="25"/>
      <c r="F188" s="26"/>
    </row>
    <row r="189" spans="1:6" ht="12.75">
      <c r="A189" s="5"/>
      <c r="B189" s="8"/>
      <c r="C189" s="23"/>
      <c r="D189" s="24"/>
      <c r="E189" s="25"/>
      <c r="F189" s="26"/>
    </row>
    <row r="190" spans="1:6" ht="12.75">
      <c r="A190" s="5"/>
      <c r="B190" s="8"/>
      <c r="C190" s="23"/>
      <c r="D190" s="24"/>
      <c r="E190" s="25"/>
      <c r="F190" s="26"/>
    </row>
    <row r="191" spans="1:6" ht="12.75">
      <c r="A191" s="5"/>
      <c r="B191" s="8"/>
      <c r="C191" s="23"/>
      <c r="D191" s="24"/>
      <c r="E191" s="25"/>
      <c r="F191" s="26"/>
    </row>
    <row r="192" spans="1:6" ht="12.75">
      <c r="A192" s="5"/>
      <c r="B192" s="8"/>
      <c r="C192" s="23"/>
      <c r="D192" s="24"/>
      <c r="E192" s="25"/>
      <c r="F192" s="26"/>
    </row>
    <row r="193" spans="1:6" ht="12.75">
      <c r="A193" s="5"/>
      <c r="B193" s="8"/>
      <c r="C193" s="23"/>
      <c r="D193" s="24"/>
      <c r="E193" s="25"/>
      <c r="F193" s="26"/>
    </row>
    <row r="194" spans="1:6" ht="12.75">
      <c r="A194" s="5"/>
      <c r="B194" s="8"/>
      <c r="C194" s="23"/>
      <c r="D194" s="24"/>
      <c r="E194" s="25"/>
      <c r="F194" s="26"/>
    </row>
    <row r="195" spans="1:6" ht="12.75">
      <c r="A195" s="5"/>
      <c r="B195" s="8"/>
      <c r="C195" s="23"/>
      <c r="D195" s="24"/>
      <c r="E195" s="25"/>
      <c r="F195" s="26"/>
    </row>
    <row r="196" spans="1:6" ht="12.75">
      <c r="A196" s="5"/>
      <c r="B196" s="8"/>
      <c r="C196" s="23"/>
      <c r="D196" s="24"/>
      <c r="E196" s="25"/>
      <c r="F196" s="26"/>
    </row>
    <row r="197" spans="1:6" ht="12.75">
      <c r="A197" s="5"/>
      <c r="B197" s="8"/>
      <c r="C197" s="23"/>
      <c r="D197" s="24"/>
      <c r="E197" s="25"/>
      <c r="F197" s="26"/>
    </row>
    <row r="198" spans="1:6" ht="12.75">
      <c r="A198" s="5"/>
      <c r="B198" s="8"/>
      <c r="C198" s="23"/>
      <c r="D198" s="24"/>
      <c r="E198" s="25"/>
      <c r="F198" s="26"/>
    </row>
    <row r="199" spans="1:6" ht="12.75">
      <c r="A199" s="5"/>
      <c r="B199" s="8"/>
      <c r="C199" s="23"/>
      <c r="D199" s="24"/>
      <c r="E199" s="25"/>
      <c r="F199" s="26"/>
    </row>
    <row r="200" spans="1:6" ht="12.75">
      <c r="A200" s="5"/>
      <c r="B200" s="8"/>
      <c r="C200" s="23"/>
      <c r="D200" s="24"/>
      <c r="E200" s="25"/>
      <c r="F200" s="26"/>
    </row>
    <row r="201" spans="1:6" ht="12.75">
      <c r="A201" s="5"/>
      <c r="B201" s="8"/>
      <c r="C201" s="23"/>
      <c r="D201" s="24"/>
      <c r="E201" s="25"/>
      <c r="F201" s="26"/>
    </row>
    <row r="202" spans="1:6" ht="12.75">
      <c r="A202" s="5"/>
      <c r="B202" s="8"/>
      <c r="C202" s="23"/>
      <c r="D202" s="24"/>
      <c r="E202" s="25"/>
      <c r="F202" s="26"/>
    </row>
    <row r="203" spans="1:6" ht="12.75">
      <c r="A203" s="5"/>
      <c r="B203" s="8"/>
      <c r="C203" s="23"/>
      <c r="D203" s="24"/>
      <c r="E203" s="25"/>
      <c r="F203" s="26"/>
    </row>
    <row r="204" spans="1:6" ht="12.75">
      <c r="A204" s="5"/>
      <c r="B204" s="8"/>
      <c r="C204" s="23"/>
      <c r="D204" s="24"/>
      <c r="E204" s="25"/>
      <c r="F204" s="26"/>
    </row>
    <row r="205" spans="1:6" ht="12.75">
      <c r="A205" s="5"/>
      <c r="B205" s="8"/>
      <c r="C205" s="23"/>
      <c r="D205" s="24"/>
      <c r="E205" s="25"/>
      <c r="F205" s="26"/>
    </row>
    <row r="206" spans="1:6" ht="12.75">
      <c r="A206" s="5"/>
      <c r="B206" s="8"/>
      <c r="C206" s="23"/>
      <c r="D206" s="24"/>
      <c r="E206" s="25"/>
      <c r="F206" s="26"/>
    </row>
    <row r="207" spans="1:6" ht="12.75">
      <c r="A207" s="5"/>
      <c r="B207" s="8"/>
      <c r="C207" s="23"/>
      <c r="D207" s="24"/>
      <c r="E207" s="25"/>
      <c r="F207" s="26"/>
    </row>
    <row r="208" spans="1:6" ht="12.75">
      <c r="A208" s="5"/>
      <c r="B208" s="8"/>
      <c r="C208" s="23"/>
      <c r="D208" s="24"/>
      <c r="E208" s="25"/>
      <c r="F208" s="26"/>
    </row>
    <row r="209" spans="1:6" ht="12.75">
      <c r="A209" s="5"/>
      <c r="B209" s="8"/>
      <c r="C209" s="23"/>
      <c r="D209" s="24"/>
      <c r="E209" s="25"/>
      <c r="F209" s="26"/>
    </row>
    <row r="210" spans="1:6" ht="12.75">
      <c r="A210" s="5"/>
      <c r="B210" s="8"/>
      <c r="C210" s="23"/>
      <c r="D210" s="24"/>
      <c r="E210" s="25"/>
      <c r="F210" s="26"/>
    </row>
    <row r="211" spans="1:6" ht="12.75">
      <c r="A211" s="5"/>
      <c r="B211" s="8"/>
      <c r="C211" s="23"/>
      <c r="D211" s="24"/>
      <c r="E211" s="25"/>
      <c r="F211" s="26"/>
    </row>
    <row r="212" spans="1:6" ht="12.75">
      <c r="A212" s="5"/>
      <c r="B212" s="8"/>
      <c r="C212" s="23"/>
      <c r="D212" s="24"/>
      <c r="E212" s="25"/>
      <c r="F212" s="26"/>
    </row>
    <row r="213" spans="1:6" ht="12.75">
      <c r="A213" s="5"/>
      <c r="B213" s="8"/>
      <c r="C213" s="23"/>
      <c r="D213" s="24"/>
      <c r="E213" s="25"/>
      <c r="F213" s="26"/>
    </row>
    <row r="214" spans="1:6" ht="12.75">
      <c r="A214" s="5"/>
      <c r="B214" s="8"/>
      <c r="C214" s="23"/>
      <c r="D214" s="24"/>
      <c r="E214" s="25"/>
      <c r="F214" s="26"/>
    </row>
    <row r="215" spans="1:6" ht="12.75">
      <c r="A215" s="5"/>
      <c r="B215" s="8"/>
      <c r="C215" s="23"/>
      <c r="D215" s="24"/>
      <c r="E215" s="25"/>
      <c r="F215" s="26"/>
    </row>
    <row r="216" spans="1:6" ht="12.75">
      <c r="A216" s="5"/>
      <c r="B216" s="8"/>
      <c r="C216" s="23"/>
      <c r="D216" s="24"/>
      <c r="E216" s="25"/>
      <c r="F216" s="26"/>
    </row>
    <row r="217" spans="1:6" ht="12.75">
      <c r="A217" s="5"/>
      <c r="B217" s="8"/>
      <c r="C217" s="23"/>
      <c r="D217" s="24"/>
      <c r="E217" s="25"/>
      <c r="F217" s="26"/>
    </row>
    <row r="218" spans="1:6" ht="12.75">
      <c r="A218" s="5"/>
      <c r="B218" s="8"/>
      <c r="C218" s="23"/>
      <c r="D218" s="24"/>
      <c r="E218" s="25"/>
      <c r="F218" s="26"/>
    </row>
    <row r="219" spans="1:6" ht="12.75">
      <c r="A219" s="5"/>
      <c r="B219" s="8"/>
      <c r="C219" s="23"/>
      <c r="D219" s="24"/>
      <c r="E219" s="25"/>
      <c r="F219" s="26"/>
    </row>
    <row r="220" spans="1:6" ht="12.75">
      <c r="A220" s="5"/>
      <c r="B220" s="8"/>
      <c r="C220" s="23"/>
      <c r="D220" s="24"/>
      <c r="E220" s="25"/>
      <c r="F220" s="26"/>
    </row>
    <row r="221" spans="1:6" ht="12.75">
      <c r="A221" s="5"/>
      <c r="B221" s="8"/>
      <c r="C221" s="23"/>
      <c r="D221" s="24"/>
      <c r="E221" s="25"/>
      <c r="F221" s="26"/>
    </row>
    <row r="222" spans="1:6" ht="12.75">
      <c r="A222" s="5"/>
      <c r="B222" s="8"/>
      <c r="C222" s="23"/>
      <c r="D222" s="24"/>
      <c r="E222" s="25"/>
      <c r="F222" s="26"/>
    </row>
    <row r="223" spans="1:6" ht="12.75">
      <c r="A223" s="5"/>
      <c r="B223" s="8"/>
      <c r="C223" s="23"/>
      <c r="D223" s="24"/>
      <c r="E223" s="25"/>
      <c r="F223" s="26"/>
    </row>
    <row r="224" spans="1:6" ht="12.75">
      <c r="A224" s="5"/>
      <c r="B224" s="8"/>
      <c r="C224" s="23"/>
      <c r="D224" s="24"/>
      <c r="E224" s="25"/>
      <c r="F224" s="26"/>
    </row>
    <row r="225" spans="1:6" ht="12.75">
      <c r="A225" s="5"/>
      <c r="B225" s="8"/>
      <c r="C225" s="23"/>
      <c r="D225" s="24"/>
      <c r="E225" s="25"/>
      <c r="F225" s="26"/>
    </row>
    <row r="226" spans="1:6" ht="12.75">
      <c r="A226" s="5"/>
      <c r="B226" s="8"/>
      <c r="C226" s="23"/>
      <c r="D226" s="24"/>
      <c r="E226" s="25"/>
      <c r="F226" s="26"/>
    </row>
    <row r="227" spans="1:6" ht="12.75">
      <c r="A227" s="5"/>
      <c r="B227" s="8"/>
      <c r="C227" s="23"/>
      <c r="D227" s="24"/>
      <c r="E227" s="25"/>
      <c r="F227" s="26"/>
    </row>
    <row r="228" spans="1:6" ht="12.75">
      <c r="A228" s="5"/>
      <c r="B228" s="8"/>
      <c r="C228" s="23"/>
      <c r="D228" s="24"/>
      <c r="E228" s="25"/>
      <c r="F228" s="26"/>
    </row>
    <row r="229" spans="1:6" ht="12.75">
      <c r="A229" s="5"/>
      <c r="B229" s="8"/>
      <c r="C229" s="23"/>
      <c r="D229" s="24"/>
      <c r="E229" s="25"/>
      <c r="F229" s="26"/>
    </row>
    <row r="230" spans="1:6" ht="12.75">
      <c r="A230" s="5"/>
      <c r="B230" s="8"/>
      <c r="C230" s="23"/>
      <c r="D230" s="24"/>
      <c r="E230" s="25"/>
      <c r="F230" s="26"/>
    </row>
    <row r="231" spans="1:6" ht="12.75">
      <c r="A231" s="5"/>
      <c r="B231" s="8"/>
      <c r="C231" s="23"/>
      <c r="D231" s="24"/>
      <c r="E231" s="25"/>
      <c r="F231" s="26"/>
    </row>
    <row r="232" spans="1:6" ht="12.75">
      <c r="A232" s="5"/>
      <c r="B232" s="8"/>
      <c r="C232" s="23"/>
      <c r="D232" s="24"/>
      <c r="E232" s="25"/>
      <c r="F232" s="26"/>
    </row>
    <row r="233" spans="1:6" ht="12.75">
      <c r="A233" s="5"/>
      <c r="B233" s="8"/>
      <c r="C233" s="23"/>
      <c r="D233" s="24"/>
      <c r="E233" s="25"/>
      <c r="F233" s="26"/>
    </row>
    <row r="234" spans="1:6" ht="12.75">
      <c r="A234" s="5"/>
      <c r="B234" s="8"/>
      <c r="C234" s="23"/>
      <c r="D234" s="24"/>
      <c r="E234" s="25"/>
      <c r="F234" s="26"/>
    </row>
    <row r="235" spans="1:6" ht="12.75">
      <c r="A235" s="5"/>
      <c r="B235" s="8"/>
      <c r="C235" s="23"/>
      <c r="D235" s="24"/>
      <c r="E235" s="25"/>
      <c r="F235" s="26"/>
    </row>
    <row r="236" spans="1:6" ht="12.75">
      <c r="A236" s="5"/>
      <c r="B236" s="8"/>
      <c r="C236" s="23"/>
      <c r="D236" s="24"/>
      <c r="E236" s="25"/>
      <c r="F236" s="26"/>
    </row>
    <row r="237" spans="1:6" ht="12.75">
      <c r="A237" s="5"/>
      <c r="B237" s="8"/>
      <c r="C237" s="23"/>
      <c r="D237" s="24"/>
      <c r="E237" s="25"/>
      <c r="F237" s="26"/>
    </row>
    <row r="238" spans="1:6" ht="12.75">
      <c r="A238" s="5"/>
      <c r="B238" s="8"/>
      <c r="C238" s="23"/>
      <c r="D238" s="24"/>
      <c r="E238" s="25"/>
      <c r="F238" s="26"/>
    </row>
    <row r="239" spans="1:6" ht="12.75">
      <c r="A239" s="5"/>
      <c r="B239" s="8"/>
      <c r="C239" s="23"/>
      <c r="D239" s="24"/>
      <c r="E239" s="25"/>
      <c r="F239" s="26"/>
    </row>
    <row r="240" spans="1:6" ht="12.75">
      <c r="A240" s="5"/>
      <c r="B240" s="8"/>
      <c r="C240" s="23"/>
      <c r="D240" s="24"/>
      <c r="E240" s="25"/>
      <c r="F240" s="26"/>
    </row>
    <row r="241" spans="1:6" ht="12.75">
      <c r="A241" s="5"/>
      <c r="B241" s="8"/>
      <c r="C241" s="23"/>
      <c r="D241" s="24"/>
      <c r="E241" s="25"/>
      <c r="F241" s="26"/>
    </row>
    <row r="242" spans="1:6" ht="12.75">
      <c r="A242" s="5"/>
      <c r="B242" s="8"/>
      <c r="C242" s="23"/>
      <c r="D242" s="24"/>
      <c r="E242" s="25"/>
      <c r="F242" s="26"/>
    </row>
    <row r="243" spans="1:6" ht="12.75">
      <c r="A243" s="5"/>
      <c r="B243" s="8"/>
      <c r="C243" s="23"/>
      <c r="D243" s="24"/>
      <c r="E243" s="25"/>
      <c r="F243" s="26"/>
    </row>
    <row r="244" spans="1:6" ht="12.75">
      <c r="A244" s="5"/>
      <c r="B244" s="8"/>
      <c r="C244" s="23"/>
      <c r="D244" s="24"/>
      <c r="E244" s="25"/>
      <c r="F244" s="26"/>
    </row>
    <row r="245" spans="1:6" ht="12.75">
      <c r="A245" s="5"/>
      <c r="B245" s="8"/>
      <c r="C245" s="23"/>
      <c r="D245" s="24"/>
      <c r="E245" s="25"/>
      <c r="F245" s="26"/>
    </row>
    <row r="246" spans="1:6" ht="12.75">
      <c r="A246" s="5"/>
      <c r="B246" s="8"/>
      <c r="C246" s="23"/>
      <c r="D246" s="24"/>
      <c r="E246" s="25"/>
      <c r="F246" s="26"/>
    </row>
    <row r="247" spans="1:6" ht="12.75">
      <c r="A247" s="5"/>
      <c r="B247" s="8"/>
      <c r="C247" s="23"/>
      <c r="D247" s="24"/>
      <c r="E247" s="25"/>
      <c r="F247" s="26"/>
    </row>
    <row r="248" spans="1:6" ht="12.75">
      <c r="A248" s="5"/>
      <c r="B248" s="8"/>
      <c r="C248" s="23"/>
      <c r="D248" s="24"/>
      <c r="E248" s="25"/>
      <c r="F248" s="26"/>
    </row>
    <row r="249" spans="1:6" ht="12.75">
      <c r="A249" s="5"/>
      <c r="B249" s="8"/>
      <c r="C249" s="23"/>
      <c r="D249" s="24"/>
      <c r="E249" s="25"/>
      <c r="F249" s="26"/>
    </row>
    <row r="250" spans="1:6" ht="12.75">
      <c r="A250" s="5"/>
      <c r="B250" s="8"/>
      <c r="C250" s="23"/>
      <c r="D250" s="24"/>
      <c r="E250" s="25"/>
      <c r="F250" s="26"/>
    </row>
    <row r="251" spans="1:6" ht="12.75">
      <c r="A251" s="5"/>
      <c r="B251" s="8"/>
      <c r="C251" s="23"/>
      <c r="D251" s="24"/>
      <c r="E251" s="25"/>
      <c r="F251" s="26"/>
    </row>
    <row r="252" spans="1:6" ht="12.75">
      <c r="A252" s="5"/>
      <c r="B252" s="8"/>
      <c r="C252" s="23"/>
      <c r="D252" s="24"/>
      <c r="E252" s="25"/>
      <c r="F252" s="26"/>
    </row>
    <row r="253" spans="1:6" ht="12.75">
      <c r="A253" s="5"/>
      <c r="B253" s="8"/>
      <c r="C253" s="23"/>
      <c r="D253" s="24"/>
      <c r="E253" s="25"/>
      <c r="F253" s="26"/>
    </row>
    <row r="254" spans="1:6" ht="12.75">
      <c r="A254" s="5"/>
      <c r="B254" s="8"/>
      <c r="C254" s="23"/>
      <c r="D254" s="24"/>
      <c r="E254" s="25"/>
      <c r="F254" s="26"/>
    </row>
    <row r="255" spans="1:6" ht="12.75">
      <c r="A255" s="5"/>
      <c r="B255" s="8"/>
      <c r="C255" s="23"/>
      <c r="D255" s="24"/>
      <c r="E255" s="25"/>
      <c r="F255" s="26"/>
    </row>
    <row r="256" spans="1:6" ht="12.75">
      <c r="A256" s="5"/>
      <c r="B256" s="8"/>
      <c r="C256" s="23"/>
      <c r="D256" s="24"/>
      <c r="E256" s="25"/>
      <c r="F256" s="26"/>
    </row>
    <row r="257" spans="1:3" ht="12.75">
      <c r="A257" s="5"/>
      <c r="B257" s="8"/>
      <c r="C257" s="9"/>
    </row>
    <row r="258" spans="1:3" ht="12.75">
      <c r="A258" s="5"/>
      <c r="B258" s="8"/>
      <c r="C258" s="9"/>
    </row>
    <row r="259" spans="1:3" ht="12.75">
      <c r="A259" s="5"/>
      <c r="B259" s="8"/>
      <c r="C259" s="9"/>
    </row>
    <row r="260" spans="1:3" ht="12.75">
      <c r="A260" s="5"/>
      <c r="B260" s="8"/>
      <c r="C260" s="9"/>
    </row>
    <row r="261" spans="1:3" ht="12.75">
      <c r="A261" s="5"/>
      <c r="B261" s="8"/>
      <c r="C261" s="9"/>
    </row>
    <row r="262" spans="1:3" ht="12.75">
      <c r="A262" s="5"/>
      <c r="B262" s="8"/>
      <c r="C262" s="9"/>
    </row>
    <row r="263" spans="1:3" ht="12.75">
      <c r="A263" s="5"/>
      <c r="B263" s="8"/>
      <c r="C263" s="9"/>
    </row>
    <row r="264" spans="1:3" ht="12.75">
      <c r="A264" s="5"/>
      <c r="B264" s="8"/>
      <c r="C264" s="9"/>
    </row>
    <row r="265" spans="1:3" ht="12.75">
      <c r="A265" s="5"/>
      <c r="B265" s="8"/>
      <c r="C265" s="9"/>
    </row>
    <row r="266" spans="1:3" ht="12.75">
      <c r="A266" s="5"/>
      <c r="B266" s="8"/>
      <c r="C266" s="9"/>
    </row>
    <row r="267" spans="1:3" ht="12.75">
      <c r="A267" s="5"/>
      <c r="B267" s="8"/>
      <c r="C267" s="9"/>
    </row>
    <row r="268" spans="1:3" ht="12.75">
      <c r="A268" s="5"/>
      <c r="B268" s="8"/>
      <c r="C268" s="9"/>
    </row>
    <row r="269" spans="1:3" ht="12.75">
      <c r="A269" s="5"/>
      <c r="B269" s="8"/>
      <c r="C269" s="9"/>
    </row>
    <row r="270" spans="1:3" ht="12.75">
      <c r="A270" s="5"/>
      <c r="B270" s="8"/>
      <c r="C270" s="9"/>
    </row>
    <row r="271" spans="1:3" ht="12.75">
      <c r="A271" s="5"/>
      <c r="B271" s="8"/>
      <c r="C271" s="9"/>
    </row>
    <row r="272" spans="1:3" ht="12.75">
      <c r="A272" s="5"/>
      <c r="B272" s="8"/>
      <c r="C272" s="9"/>
    </row>
    <row r="273" spans="1:3" ht="12.75">
      <c r="A273" s="5"/>
      <c r="B273" s="8"/>
      <c r="C273" s="9"/>
    </row>
    <row r="274" spans="1:3" ht="12.75">
      <c r="A274" s="5"/>
      <c r="B274" s="8"/>
      <c r="C274" s="9"/>
    </row>
    <row r="275" spans="1:3" ht="12.75">
      <c r="A275" s="5"/>
      <c r="B275" s="8"/>
      <c r="C275" s="9"/>
    </row>
    <row r="276" spans="1:3" ht="12.75">
      <c r="A276" s="5"/>
      <c r="B276" s="8"/>
      <c r="C276" s="9"/>
    </row>
    <row r="277" spans="1:3" ht="12.75">
      <c r="A277" s="5"/>
      <c r="B277" s="8"/>
      <c r="C277" s="9"/>
    </row>
    <row r="278" spans="1:3" ht="12.75">
      <c r="A278" s="5"/>
      <c r="B278" s="8"/>
      <c r="C278" s="9"/>
    </row>
    <row r="279" spans="1:3" ht="12.75">
      <c r="A279" s="5"/>
      <c r="B279" s="8"/>
      <c r="C279" s="9"/>
    </row>
    <row r="280" spans="1:3" ht="12.75">
      <c r="A280" s="5"/>
      <c r="B280" s="8"/>
      <c r="C280" s="9"/>
    </row>
    <row r="281" spans="1:3" ht="12.75">
      <c r="A281" s="5"/>
      <c r="B281" s="8"/>
      <c r="C281" s="9"/>
    </row>
    <row r="282" spans="1:3" ht="12.75">
      <c r="A282" s="5"/>
      <c r="B282" s="8"/>
      <c r="C282" s="9"/>
    </row>
    <row r="283" spans="1:3" ht="12.75">
      <c r="A283" s="5"/>
      <c r="B283" s="8"/>
      <c r="C283" s="9"/>
    </row>
    <row r="284" spans="1:3" ht="12.75">
      <c r="A284" s="5"/>
      <c r="B284" s="8"/>
      <c r="C284" s="9"/>
    </row>
    <row r="285" spans="1:3" ht="12.75">
      <c r="A285" s="5"/>
      <c r="B285" s="8"/>
      <c r="C285" s="9"/>
    </row>
    <row r="286" spans="1:3" ht="12.75">
      <c r="A286" s="5"/>
      <c r="B286" s="8"/>
      <c r="C286" s="9"/>
    </row>
    <row r="287" spans="1:3" ht="12.75">
      <c r="A287" s="5"/>
      <c r="B287" s="8"/>
      <c r="C287" s="9"/>
    </row>
    <row r="288" spans="1:3" ht="12.75">
      <c r="A288" s="5"/>
      <c r="B288" s="8"/>
      <c r="C288" s="9"/>
    </row>
    <row r="289" spans="1:3" ht="12.75">
      <c r="A289" s="5"/>
      <c r="B289" s="8"/>
      <c r="C289" s="9"/>
    </row>
    <row r="290" spans="1:3" ht="12.75">
      <c r="A290" s="5"/>
      <c r="B290" s="8"/>
      <c r="C290" s="9"/>
    </row>
    <row r="291" spans="1:3" ht="12.75">
      <c r="A291" s="5"/>
      <c r="B291" s="8"/>
      <c r="C291" s="9"/>
    </row>
    <row r="292" spans="1:3" ht="12.75">
      <c r="A292" s="5"/>
      <c r="B292" s="8"/>
      <c r="C292" s="9"/>
    </row>
    <row r="293" spans="1:3" ht="12.75">
      <c r="A293" s="5"/>
      <c r="B293" s="8"/>
      <c r="C293" s="9"/>
    </row>
    <row r="294" spans="1:3" ht="12.75">
      <c r="A294" s="5"/>
      <c r="B294" s="8"/>
      <c r="C294" s="9"/>
    </row>
    <row r="295" spans="1:3" ht="12.75">
      <c r="A295" s="5"/>
      <c r="B295" s="8"/>
      <c r="C295" s="9"/>
    </row>
    <row r="296" spans="1:3" ht="12.75">
      <c r="A296" s="5"/>
      <c r="B296" s="8"/>
      <c r="C296" s="9"/>
    </row>
    <row r="297" spans="1:3" ht="12.75">
      <c r="A297" s="5"/>
      <c r="B297" s="8"/>
      <c r="C297" s="9"/>
    </row>
    <row r="298" spans="1:3" ht="12.75">
      <c r="A298" s="5"/>
      <c r="B298" s="8"/>
      <c r="C298" s="9"/>
    </row>
    <row r="299" spans="1:3" ht="12.75">
      <c r="A299" s="5"/>
      <c r="B299" s="8"/>
      <c r="C299" s="9"/>
    </row>
    <row r="300" spans="1:3" ht="12.75">
      <c r="A300" s="5"/>
      <c r="B300" s="8"/>
      <c r="C300" s="9"/>
    </row>
    <row r="301" spans="1:3" ht="12.75">
      <c r="A301" s="5"/>
      <c r="B301" s="8"/>
      <c r="C301" s="9"/>
    </row>
    <row r="302" spans="1:3" ht="12.75">
      <c r="A302" s="5"/>
      <c r="B302" s="8"/>
      <c r="C302" s="9"/>
    </row>
    <row r="303" spans="1:3" ht="12.75">
      <c r="A303" s="5"/>
      <c r="B303" s="8"/>
      <c r="C303" s="9"/>
    </row>
    <row r="304" spans="1:3" ht="12.75">
      <c r="A304" s="5"/>
      <c r="B304" s="8"/>
      <c r="C304" s="9"/>
    </row>
    <row r="305" spans="1:3" ht="12.75">
      <c r="A305" s="5"/>
      <c r="B305" s="8"/>
      <c r="C305" s="9"/>
    </row>
    <row r="306" spans="1:3" ht="12.75">
      <c r="A306" s="5"/>
      <c r="B306" s="8"/>
      <c r="C306" s="9"/>
    </row>
    <row r="307" spans="1:3" ht="12.75">
      <c r="A307" s="5"/>
      <c r="B307" s="8"/>
      <c r="C307" s="9"/>
    </row>
    <row r="308" spans="1:3" ht="12.75">
      <c r="A308" s="5"/>
      <c r="B308" s="8"/>
      <c r="C308" s="9"/>
    </row>
    <row r="309" spans="1:3" ht="12.75">
      <c r="A309" s="5"/>
      <c r="B309" s="8"/>
      <c r="C309" s="9"/>
    </row>
    <row r="310" spans="1:3" ht="12.75">
      <c r="A310" s="5"/>
      <c r="B310" s="8"/>
      <c r="C310" s="9"/>
    </row>
    <row r="311" spans="1:3" ht="12.75">
      <c r="A311" s="5"/>
      <c r="B311" s="8"/>
      <c r="C311" s="9"/>
    </row>
    <row r="312" spans="1:3" ht="12.75">
      <c r="A312" s="5"/>
      <c r="B312" s="8"/>
      <c r="C312" s="9"/>
    </row>
    <row r="313" spans="1:3" ht="12.75">
      <c r="A313" s="5"/>
      <c r="B313" s="8"/>
      <c r="C313" s="9"/>
    </row>
    <row r="314" spans="1:3" ht="12.75">
      <c r="A314" s="5"/>
      <c r="B314" s="8"/>
      <c r="C314" s="9"/>
    </row>
    <row r="315" spans="1:3" ht="12.75">
      <c r="A315" s="5"/>
      <c r="B315" s="8"/>
      <c r="C315" s="9"/>
    </row>
    <row r="316" spans="1:3" ht="12.75">
      <c r="A316" s="5"/>
      <c r="B316" s="8"/>
      <c r="C316" s="9"/>
    </row>
    <row r="317" spans="1:3" ht="12.75">
      <c r="A317" s="5"/>
      <c r="B317" s="8"/>
      <c r="C317" s="9"/>
    </row>
    <row r="318" spans="1:3" ht="12.75">
      <c r="A318" s="5"/>
      <c r="B318" s="8"/>
      <c r="C318" s="9"/>
    </row>
    <row r="319" spans="1:3" ht="12.75">
      <c r="A319" s="5"/>
      <c r="B319" s="8"/>
      <c r="C319" s="9"/>
    </row>
    <row r="320" spans="1:3" ht="12.75">
      <c r="A320" s="5"/>
      <c r="B320" s="8"/>
      <c r="C320" s="9"/>
    </row>
    <row r="321" spans="1:3" ht="12.75">
      <c r="A321" s="5"/>
      <c r="B321" s="8"/>
      <c r="C321" s="9"/>
    </row>
    <row r="322" spans="1:3" ht="12.75">
      <c r="A322" s="5"/>
      <c r="B322" s="8"/>
      <c r="C322" s="9"/>
    </row>
    <row r="323" spans="1:3" ht="12.75">
      <c r="A323" s="5"/>
      <c r="B323" s="8"/>
      <c r="C323" s="9"/>
    </row>
    <row r="324" spans="1:3" ht="12.75">
      <c r="A324" s="5"/>
      <c r="B324" s="8"/>
      <c r="C324" s="9"/>
    </row>
    <row r="325" spans="1:3" ht="12.75">
      <c r="A325" s="5"/>
      <c r="B325" s="8"/>
      <c r="C325" s="9"/>
    </row>
    <row r="326" spans="1:3" ht="12.75">
      <c r="A326" s="5"/>
      <c r="B326" s="8"/>
      <c r="C326" s="9"/>
    </row>
    <row r="327" spans="1:3" ht="12.75">
      <c r="A327" s="5"/>
      <c r="B327" s="8"/>
      <c r="C327" s="9"/>
    </row>
    <row r="328" spans="1:3" ht="12.75">
      <c r="A328" s="5"/>
      <c r="B328" s="8"/>
      <c r="C328" s="9"/>
    </row>
    <row r="329" spans="1:3" ht="12.75">
      <c r="A329" s="5"/>
      <c r="B329" s="8"/>
      <c r="C329" s="9"/>
    </row>
    <row r="330" spans="1:3" ht="12.75">
      <c r="A330" s="5"/>
      <c r="B330" s="8"/>
      <c r="C330" s="9"/>
    </row>
    <row r="331" spans="1:3" ht="12.75">
      <c r="A331" s="5"/>
      <c r="B331" s="8"/>
      <c r="C331" s="9"/>
    </row>
    <row r="332" spans="1:3" ht="12.75">
      <c r="A332" s="5"/>
      <c r="B332" s="8"/>
      <c r="C332" s="9"/>
    </row>
    <row r="333" spans="1:3" ht="12.75">
      <c r="A333" s="5"/>
      <c r="B333" s="8"/>
      <c r="C333" s="9"/>
    </row>
    <row r="334" spans="1:3" ht="12.75">
      <c r="A334" s="5"/>
      <c r="B334" s="8"/>
      <c r="C334" s="9"/>
    </row>
    <row r="335" spans="1:3" ht="12.75">
      <c r="A335" s="5"/>
      <c r="B335" s="8"/>
      <c r="C335" s="9"/>
    </row>
    <row r="336" spans="1:3" ht="12.75">
      <c r="A336" s="5"/>
      <c r="B336" s="8"/>
      <c r="C336" s="9"/>
    </row>
    <row r="337" spans="1:3" ht="12.75">
      <c r="A337" s="5"/>
      <c r="B337" s="8"/>
      <c r="C337" s="9"/>
    </row>
    <row r="338" spans="1:3" ht="12.75">
      <c r="A338" s="5"/>
      <c r="B338" s="8"/>
      <c r="C338" s="9"/>
    </row>
    <row r="339" spans="1:3" ht="12.75">
      <c r="A339" s="5"/>
      <c r="B339" s="8"/>
      <c r="C339" s="9"/>
    </row>
    <row r="340" spans="1:3" ht="12.75">
      <c r="A340" s="5"/>
      <c r="B340" s="8"/>
      <c r="C340" s="9"/>
    </row>
    <row r="341" spans="1:3" ht="12.75">
      <c r="A341" s="5"/>
      <c r="B341" s="8"/>
      <c r="C341" s="9"/>
    </row>
    <row r="342" spans="1:3" ht="12.75">
      <c r="A342" s="5"/>
      <c r="B342" s="8"/>
      <c r="C342" s="9"/>
    </row>
    <row r="343" spans="1:3" ht="12.75">
      <c r="A343" s="5"/>
      <c r="B343" s="8"/>
      <c r="C343" s="9"/>
    </row>
    <row r="344" spans="1:3" ht="12.75">
      <c r="A344" s="5"/>
      <c r="B344" s="8"/>
      <c r="C344" s="9"/>
    </row>
    <row r="345" spans="1:3" ht="12.75">
      <c r="A345" s="5"/>
      <c r="B345" s="8"/>
      <c r="C345" s="9"/>
    </row>
    <row r="346" spans="1:3" ht="12.75">
      <c r="A346" s="5"/>
      <c r="B346" s="8"/>
      <c r="C346" s="9"/>
    </row>
    <row r="347" spans="1:3" ht="12.75">
      <c r="A347" s="5"/>
      <c r="B347" s="8"/>
      <c r="C347" s="9"/>
    </row>
    <row r="348" spans="1:3" ht="12.75">
      <c r="A348" s="5"/>
      <c r="B348" s="8"/>
      <c r="C348" s="9"/>
    </row>
    <row r="349" spans="1:3" ht="12.75">
      <c r="A349" s="5"/>
      <c r="B349" s="8"/>
      <c r="C349" s="9"/>
    </row>
    <row r="350" spans="1:3" ht="12.75">
      <c r="A350" s="5"/>
      <c r="B350" s="8"/>
      <c r="C350" s="9"/>
    </row>
    <row r="351" spans="1:3" ht="12.75">
      <c r="A351" s="5"/>
      <c r="B351" s="8"/>
      <c r="C351" s="9"/>
    </row>
    <row r="352" spans="1:3" ht="12.75">
      <c r="A352" s="5"/>
      <c r="B352" s="8"/>
      <c r="C352" s="9"/>
    </row>
    <row r="353" spans="1:3" ht="12.75">
      <c r="A353" s="5"/>
      <c r="B353" s="8"/>
      <c r="C353" s="9"/>
    </row>
    <row r="354" spans="1:3" ht="12.75">
      <c r="A354" s="5"/>
      <c r="B354" s="8"/>
      <c r="C354" s="9"/>
    </row>
    <row r="355" spans="1:3" ht="12.75">
      <c r="A355" s="5"/>
      <c r="B355" s="8"/>
      <c r="C355" s="9"/>
    </row>
    <row r="356" spans="1:3" ht="12.75">
      <c r="A356" s="5"/>
      <c r="B356" s="8"/>
      <c r="C356" s="9"/>
    </row>
    <row r="357" spans="1:3" ht="12.75">
      <c r="A357" s="5"/>
      <c r="B357" s="8"/>
      <c r="C357" s="9"/>
    </row>
    <row r="358" spans="1:3" ht="12.75">
      <c r="A358" s="5"/>
      <c r="B358" s="8"/>
      <c r="C358" s="9"/>
    </row>
    <row r="359" spans="1:3" ht="12.75">
      <c r="A359" s="5"/>
      <c r="B359" s="8"/>
      <c r="C359" s="9"/>
    </row>
    <row r="360" spans="1:3" ht="12.75">
      <c r="A360" s="5"/>
      <c r="B360" s="8"/>
      <c r="C360" s="9"/>
    </row>
    <row r="361" spans="1:3" ht="12.75">
      <c r="A361" s="5"/>
      <c r="B361" s="8"/>
      <c r="C361" s="9"/>
    </row>
    <row r="362" spans="1:3" ht="12.75">
      <c r="A362" s="5"/>
      <c r="B362" s="8"/>
      <c r="C362" s="9"/>
    </row>
    <row r="363" spans="1:3" ht="12.75">
      <c r="A363" s="5"/>
      <c r="B363" s="8"/>
      <c r="C363" s="9"/>
    </row>
    <row r="364" spans="1:3" ht="12.75">
      <c r="A364" s="5"/>
      <c r="B364" s="8"/>
      <c r="C364" s="9"/>
    </row>
    <row r="365" spans="1:3" ht="12.75">
      <c r="A365" s="5"/>
      <c r="B365" s="8"/>
      <c r="C365" s="9"/>
    </row>
    <row r="366" spans="1:3" ht="12.75">
      <c r="A366" s="5"/>
      <c r="B366" s="8"/>
      <c r="C366" s="9"/>
    </row>
    <row r="367" spans="1:3" ht="12.75">
      <c r="A367" s="5"/>
      <c r="B367" s="8"/>
      <c r="C367" s="9"/>
    </row>
    <row r="368" spans="1:3" ht="12.75">
      <c r="A368" s="5"/>
      <c r="B368" s="8"/>
      <c r="C368" s="9"/>
    </row>
    <row r="369" spans="1:3" ht="12.75">
      <c r="A369" s="5"/>
      <c r="B369" s="8"/>
      <c r="C369" s="9"/>
    </row>
    <row r="370" spans="1:3" ht="12.75">
      <c r="A370" s="5"/>
      <c r="B370" s="8"/>
      <c r="C370" s="9"/>
    </row>
    <row r="371" spans="1:3" ht="12.75">
      <c r="A371" s="5"/>
      <c r="B371" s="8"/>
      <c r="C371" s="9"/>
    </row>
    <row r="372" spans="1:3" ht="12.75">
      <c r="A372" s="5"/>
      <c r="B372" s="8"/>
      <c r="C372" s="9"/>
    </row>
    <row r="373" spans="1:3" ht="12.75">
      <c r="A373" s="5"/>
      <c r="B373" s="8"/>
      <c r="C373" s="9"/>
    </row>
    <row r="374" spans="1:3" ht="12.75">
      <c r="A374" s="5"/>
      <c r="B374" s="8"/>
      <c r="C374" s="9"/>
    </row>
    <row r="375" spans="1:3" ht="12.75">
      <c r="A375" s="5"/>
      <c r="B375" s="8"/>
      <c r="C375" s="9"/>
    </row>
    <row r="376" spans="1:3" ht="12.75">
      <c r="A376" s="5"/>
      <c r="B376" s="8"/>
      <c r="C376" s="9"/>
    </row>
    <row r="377" spans="1:3" ht="12.75">
      <c r="A377" s="5"/>
      <c r="B377" s="8"/>
      <c r="C377" s="9"/>
    </row>
    <row r="378" spans="1:3" ht="12.75">
      <c r="A378" s="5"/>
      <c r="B378" s="8"/>
      <c r="C378" s="9"/>
    </row>
    <row r="379" spans="1:3" ht="12.75">
      <c r="A379" s="5"/>
      <c r="B379" s="8"/>
      <c r="C379" s="9"/>
    </row>
    <row r="380" spans="1:3" ht="12.75">
      <c r="A380" s="5"/>
      <c r="B380" s="8"/>
      <c r="C380" s="9"/>
    </row>
    <row r="381" spans="1:3" ht="12.75">
      <c r="A381" s="5"/>
      <c r="B381" s="8"/>
      <c r="C381" s="9"/>
    </row>
    <row r="382" spans="1:3" ht="12.75">
      <c r="A382" s="5"/>
      <c r="B382" s="8"/>
      <c r="C382" s="9"/>
    </row>
    <row r="383" spans="1:3" ht="12.75">
      <c r="A383" s="5"/>
      <c r="B383" s="8"/>
      <c r="C383" s="9"/>
    </row>
    <row r="384" spans="1:3" ht="12.75">
      <c r="A384" s="5"/>
      <c r="B384" s="8"/>
      <c r="C384" s="9"/>
    </row>
    <row r="385" spans="1:3" ht="12.75">
      <c r="A385" s="5"/>
      <c r="B385" s="8"/>
      <c r="C385" s="9"/>
    </row>
    <row r="386" spans="1:3" ht="12.75">
      <c r="A386" s="5"/>
      <c r="B386" s="8"/>
      <c r="C386" s="9"/>
    </row>
    <row r="387" spans="1:3" ht="12.75">
      <c r="A387" s="5"/>
      <c r="B387" s="8"/>
      <c r="C387" s="9"/>
    </row>
    <row r="388" spans="1:3" ht="12.75">
      <c r="A388" s="5"/>
      <c r="B388" s="8"/>
      <c r="C388" s="9"/>
    </row>
    <row r="389" spans="1:3" ht="12.75">
      <c r="A389" s="5"/>
      <c r="B389" s="8"/>
      <c r="C389" s="9"/>
    </row>
    <row r="390" spans="1:3" ht="12.75">
      <c r="A390" s="5"/>
      <c r="B390" s="8"/>
      <c r="C390" s="9"/>
    </row>
    <row r="391" spans="1:3" ht="12.75">
      <c r="A391" s="5"/>
      <c r="B391" s="8"/>
      <c r="C391" s="9"/>
    </row>
    <row r="392" spans="1:3" ht="12.75">
      <c r="A392" s="5"/>
      <c r="B392" s="8"/>
      <c r="C392" s="9"/>
    </row>
    <row r="393" spans="1:3" ht="12.75">
      <c r="A393" s="5"/>
      <c r="B393" s="8"/>
      <c r="C393" s="9"/>
    </row>
    <row r="394" spans="1:3" ht="12.75">
      <c r="A394" s="5"/>
      <c r="B394" s="8"/>
      <c r="C394" s="9"/>
    </row>
    <row r="395" spans="1:3" ht="12.75">
      <c r="A395" s="5"/>
      <c r="B395" s="8"/>
      <c r="C395" s="9"/>
    </row>
    <row r="396" spans="1:3" ht="12.75">
      <c r="A396" s="5"/>
      <c r="B396" s="8"/>
      <c r="C396" s="9"/>
    </row>
    <row r="397" spans="1:3" ht="12.75">
      <c r="A397" s="5"/>
      <c r="B397" s="8"/>
      <c r="C397" s="9"/>
    </row>
    <row r="398" spans="1:3" ht="12.75">
      <c r="A398" s="5"/>
      <c r="B398" s="8"/>
      <c r="C398" s="9"/>
    </row>
    <row r="399" spans="1:3" ht="12.75">
      <c r="A399" s="5"/>
      <c r="B399" s="8"/>
      <c r="C399" s="9"/>
    </row>
    <row r="400" spans="1:3" ht="12.75">
      <c r="A400" s="5"/>
      <c r="B400" s="8"/>
      <c r="C400" s="9"/>
    </row>
    <row r="401" spans="1:3" ht="12.75">
      <c r="A401" s="5"/>
      <c r="B401" s="8"/>
      <c r="C401" s="9"/>
    </row>
    <row r="402" spans="1:3" ht="12.75">
      <c r="A402" s="5"/>
      <c r="B402" s="8"/>
      <c r="C402" s="9"/>
    </row>
    <row r="403" spans="1:3" ht="12.75">
      <c r="A403" s="5"/>
      <c r="B403" s="8"/>
      <c r="C403" s="9"/>
    </row>
    <row r="404" spans="1:3" ht="12.75">
      <c r="A404" s="5"/>
      <c r="B404" s="8"/>
      <c r="C404" s="9"/>
    </row>
    <row r="405" spans="1:3" ht="12.75">
      <c r="A405" s="5"/>
      <c r="B405" s="8"/>
      <c r="C405" s="9"/>
    </row>
    <row r="406" spans="1:3" ht="12.75">
      <c r="A406" s="5"/>
      <c r="B406" s="8"/>
      <c r="C406" s="9"/>
    </row>
    <row r="407" spans="1:3" ht="12.75">
      <c r="A407" s="5"/>
      <c r="B407" s="8"/>
      <c r="C407" s="9"/>
    </row>
    <row r="408" spans="1:3" ht="12.75">
      <c r="A408" s="5"/>
      <c r="B408" s="8"/>
      <c r="C408" s="9"/>
    </row>
    <row r="409" spans="1:3" ht="12.75">
      <c r="A409" s="5"/>
      <c r="B409" s="8"/>
      <c r="C409" s="9"/>
    </row>
    <row r="410" spans="1:3" ht="12.75">
      <c r="A410" s="5"/>
      <c r="B410" s="8"/>
      <c r="C410" s="9"/>
    </row>
    <row r="411" spans="1:3" ht="12.75">
      <c r="A411" s="5"/>
      <c r="B411" s="8"/>
      <c r="C411" s="9"/>
    </row>
    <row r="412" spans="1:3" ht="12.75">
      <c r="A412" s="5"/>
      <c r="B412" s="8"/>
      <c r="C412" s="9"/>
    </row>
    <row r="413" spans="1:3" ht="12.75">
      <c r="A413" s="5"/>
      <c r="B413" s="8"/>
      <c r="C413" s="9"/>
    </row>
    <row r="414" spans="1:3" ht="12.75">
      <c r="A414" s="5"/>
      <c r="B414" s="8"/>
      <c r="C414" s="9"/>
    </row>
    <row r="415" spans="1:3" ht="12.75">
      <c r="A415" s="5"/>
      <c r="B415" s="8"/>
      <c r="C415" s="9"/>
    </row>
    <row r="416" spans="1:3" ht="12.75">
      <c r="A416" s="5"/>
      <c r="B416" s="8"/>
      <c r="C416" s="9"/>
    </row>
    <row r="417" spans="1:3" ht="12.75">
      <c r="A417" s="5"/>
      <c r="B417" s="8"/>
      <c r="C417" s="9"/>
    </row>
    <row r="418" spans="1:3" ht="12.75">
      <c r="A418" s="5"/>
      <c r="B418" s="8"/>
      <c r="C418" s="9"/>
    </row>
    <row r="419" spans="1:3" ht="12.75">
      <c r="A419" s="5"/>
      <c r="B419" s="8"/>
      <c r="C419" s="9"/>
    </row>
    <row r="420" spans="1:3" ht="12.75">
      <c r="A420" s="5"/>
      <c r="B420" s="8"/>
      <c r="C420" s="9"/>
    </row>
    <row r="421" spans="1:3" ht="12.75">
      <c r="A421" s="5"/>
      <c r="B421" s="8"/>
      <c r="C421" s="9"/>
    </row>
    <row r="422" spans="1:3" ht="12.75">
      <c r="A422" s="5"/>
      <c r="B422" s="8"/>
      <c r="C422" s="9"/>
    </row>
    <row r="423" spans="1:3" ht="12.75">
      <c r="A423" s="5"/>
      <c r="B423" s="8"/>
      <c r="C423" s="9"/>
    </row>
    <row r="424" spans="1:3" ht="12.75">
      <c r="A424" s="5"/>
      <c r="B424" s="8"/>
      <c r="C424" s="9"/>
    </row>
    <row r="425" spans="1:3" ht="12.75">
      <c r="A425" s="5"/>
      <c r="B425" s="8"/>
      <c r="C425" s="9"/>
    </row>
    <row r="426" spans="1:3" ht="12.75">
      <c r="A426" s="5"/>
      <c r="B426" s="8"/>
      <c r="C426" s="9"/>
    </row>
    <row r="427" spans="1:3" ht="12.75">
      <c r="A427" s="5"/>
      <c r="B427" s="8"/>
      <c r="C427" s="9"/>
    </row>
    <row r="428" spans="1:3" ht="12.75">
      <c r="A428" s="5"/>
      <c r="B428" s="8"/>
      <c r="C428" s="9"/>
    </row>
    <row r="429" spans="1:3" ht="12.75">
      <c r="A429" s="5"/>
      <c r="B429" s="8"/>
      <c r="C429" s="9"/>
    </row>
    <row r="430" spans="1:3" ht="12.75">
      <c r="A430" s="5"/>
      <c r="B430" s="8"/>
      <c r="C430" s="9"/>
    </row>
    <row r="431" spans="1:3" ht="12.75">
      <c r="A431" s="5"/>
      <c r="B431" s="8"/>
      <c r="C431" s="9"/>
    </row>
    <row r="432" spans="1:3" ht="12.75">
      <c r="A432" s="5"/>
      <c r="B432" s="8"/>
      <c r="C432" s="9"/>
    </row>
    <row r="433" spans="1:3" ht="12.75">
      <c r="A433" s="5"/>
      <c r="B433" s="8"/>
      <c r="C433" s="9"/>
    </row>
    <row r="434" spans="1:3" ht="12.75">
      <c r="A434" s="5"/>
      <c r="B434" s="8"/>
      <c r="C434" s="9"/>
    </row>
    <row r="435" spans="1:3" ht="12.75">
      <c r="A435" s="5"/>
      <c r="B435" s="8"/>
      <c r="C435" s="9"/>
    </row>
    <row r="436" spans="1:3" ht="12.75">
      <c r="A436" s="5"/>
      <c r="B436" s="8"/>
      <c r="C436" s="9"/>
    </row>
    <row r="437" spans="1:3" ht="12.75">
      <c r="A437" s="5"/>
      <c r="B437" s="8"/>
      <c r="C437" s="9"/>
    </row>
    <row r="438" spans="1:3" ht="12.75">
      <c r="A438" s="5"/>
      <c r="B438" s="8"/>
      <c r="C438" s="9"/>
    </row>
    <row r="439" spans="1:3" ht="12.75">
      <c r="A439" s="5"/>
      <c r="B439" s="8"/>
      <c r="C439" s="9"/>
    </row>
    <row r="440" spans="1:3" ht="12.75">
      <c r="A440" s="5"/>
      <c r="B440" s="8"/>
      <c r="C440" s="9"/>
    </row>
    <row r="441" spans="1:3" ht="12.75">
      <c r="A441" s="5"/>
      <c r="B441" s="8"/>
      <c r="C441" s="9"/>
    </row>
    <row r="442" spans="1:3" ht="12.75">
      <c r="A442" s="5"/>
      <c r="B442" s="8"/>
      <c r="C442" s="9"/>
    </row>
    <row r="443" spans="1:3" ht="12.75">
      <c r="A443" s="5"/>
      <c r="B443" s="8"/>
      <c r="C443" s="9"/>
    </row>
    <row r="444" spans="1:3" ht="12.75">
      <c r="A444" s="5"/>
      <c r="B444" s="8"/>
      <c r="C444" s="9"/>
    </row>
    <row r="445" spans="1:3" ht="12.75">
      <c r="A445" s="5"/>
      <c r="B445" s="8"/>
      <c r="C445" s="9"/>
    </row>
    <row r="446" spans="1:3" ht="12.75">
      <c r="A446" s="5"/>
      <c r="B446" s="8"/>
      <c r="C446" s="9"/>
    </row>
    <row r="447" spans="1:3" ht="12.75">
      <c r="A447" s="5"/>
      <c r="B447" s="8"/>
      <c r="C447" s="9"/>
    </row>
    <row r="448" spans="1:3" ht="12.75">
      <c r="A448" s="5"/>
      <c r="B448" s="8"/>
      <c r="C448" s="9"/>
    </row>
    <row r="449" spans="1:3" ht="12.75">
      <c r="A449" s="5"/>
      <c r="B449" s="8"/>
      <c r="C449" s="9"/>
    </row>
    <row r="450" spans="1:3" ht="12.75">
      <c r="A450" s="5"/>
      <c r="B450" s="8"/>
      <c r="C450" s="9"/>
    </row>
    <row r="451" spans="1:3" ht="12.75">
      <c r="A451" s="5"/>
      <c r="B451" s="8"/>
      <c r="C451" s="9"/>
    </row>
    <row r="452" spans="1:3" ht="12.75">
      <c r="A452" s="5"/>
      <c r="B452" s="8"/>
      <c r="C452" s="9"/>
    </row>
    <row r="453" spans="1:3" ht="12.75">
      <c r="A453" s="5"/>
      <c r="B453" s="8"/>
      <c r="C453" s="9"/>
    </row>
    <row r="454" spans="1:3" ht="12.75">
      <c r="A454" s="5"/>
      <c r="B454" s="8"/>
      <c r="C454" s="9"/>
    </row>
    <row r="455" spans="1:3" ht="12.75">
      <c r="A455" s="5"/>
      <c r="B455" s="8"/>
      <c r="C455" s="9"/>
    </row>
    <row r="456" spans="1:3" ht="12.75">
      <c r="A456" s="5"/>
      <c r="B456" s="8"/>
      <c r="C456" s="9"/>
    </row>
    <row r="457" spans="1:3" ht="12.75">
      <c r="A457" s="5"/>
      <c r="B457" s="8"/>
      <c r="C457" s="9"/>
    </row>
    <row r="458" spans="1:3" ht="12.75">
      <c r="A458" s="5"/>
      <c r="B458" s="8"/>
      <c r="C458" s="9"/>
    </row>
    <row r="459" spans="1:3" ht="12.75">
      <c r="A459" s="5"/>
      <c r="B459" s="8"/>
      <c r="C459" s="9"/>
    </row>
    <row r="460" spans="1:3" ht="12.75">
      <c r="A460" s="5"/>
      <c r="B460" s="8"/>
      <c r="C460" s="9"/>
    </row>
    <row r="461" spans="1:3" ht="12.75">
      <c r="A461" s="5"/>
      <c r="B461" s="8"/>
      <c r="C461" s="9"/>
    </row>
    <row r="462" spans="1:3" ht="12.75">
      <c r="A462" s="5"/>
      <c r="B462" s="8"/>
      <c r="C462" s="9"/>
    </row>
    <row r="463" spans="1:3" ht="12.75">
      <c r="A463" s="5"/>
      <c r="B463" s="8"/>
      <c r="C463" s="9"/>
    </row>
    <row r="464" spans="1:3" ht="12.75">
      <c r="A464" s="5"/>
      <c r="B464" s="8"/>
      <c r="C464" s="9"/>
    </row>
    <row r="465" spans="1:3" ht="12.75">
      <c r="A465" s="5"/>
      <c r="B465" s="8"/>
      <c r="C465" s="9"/>
    </row>
    <row r="466" spans="1:3" ht="12.75">
      <c r="A466" s="5"/>
      <c r="B466" s="8"/>
      <c r="C466" s="9"/>
    </row>
    <row r="467" spans="1:3" ht="12.75">
      <c r="A467" s="5"/>
      <c r="B467" s="8"/>
      <c r="C467" s="9"/>
    </row>
    <row r="468" spans="1:3" ht="12.75">
      <c r="A468" s="5"/>
      <c r="B468" s="8"/>
      <c r="C468" s="9"/>
    </row>
    <row r="469" spans="1:3" ht="12.75">
      <c r="A469" s="5"/>
      <c r="B469" s="8"/>
      <c r="C469" s="9"/>
    </row>
    <row r="470" spans="1:3" ht="12.75">
      <c r="A470" s="5"/>
      <c r="B470" s="8"/>
      <c r="C470" s="9"/>
    </row>
    <row r="471" spans="1:3" ht="12.75">
      <c r="A471" s="5"/>
      <c r="B471" s="8"/>
      <c r="C471" s="9"/>
    </row>
    <row r="472" spans="1:3" ht="12.75">
      <c r="A472" s="5"/>
      <c r="B472" s="8"/>
      <c r="C472" s="9"/>
    </row>
    <row r="473" spans="1:3" ht="12.75">
      <c r="A473" s="5"/>
      <c r="B473" s="8"/>
      <c r="C473" s="9"/>
    </row>
    <row r="474" spans="1:3" ht="12.75">
      <c r="A474" s="5"/>
      <c r="B474" s="8"/>
      <c r="C474" s="9"/>
    </row>
    <row r="475" spans="1:3" ht="12.75">
      <c r="A475" s="5"/>
      <c r="B475" s="8"/>
      <c r="C475" s="9"/>
    </row>
    <row r="476" spans="1:3" ht="12.75">
      <c r="A476" s="5"/>
      <c r="B476" s="8"/>
      <c r="C476" s="9"/>
    </row>
    <row r="477" spans="1:3" ht="12.75">
      <c r="A477" s="5"/>
      <c r="B477" s="8"/>
      <c r="C477" s="9"/>
    </row>
    <row r="478" spans="1:3" ht="12.75">
      <c r="A478" s="5"/>
      <c r="B478" s="8"/>
      <c r="C478" s="9"/>
    </row>
    <row r="479" spans="1:3" ht="12.75">
      <c r="A479" s="5"/>
      <c r="B479" s="8"/>
      <c r="C479" s="9"/>
    </row>
    <row r="480" spans="1:3" ht="12.75">
      <c r="A480" s="5"/>
      <c r="B480" s="8"/>
      <c r="C480" s="9"/>
    </row>
    <row r="481" spans="1:3" ht="12.75">
      <c r="A481" s="5"/>
      <c r="B481" s="8"/>
      <c r="C481" s="9"/>
    </row>
    <row r="482" spans="1:3" ht="12.75">
      <c r="A482" s="5"/>
      <c r="B482" s="8"/>
      <c r="C482" s="9"/>
    </row>
    <row r="483" spans="1:3" ht="12.75">
      <c r="A483" s="5"/>
      <c r="B483" s="8"/>
      <c r="C483" s="9"/>
    </row>
    <row r="484" spans="1:3" ht="12.75">
      <c r="A484" s="5"/>
      <c r="B484" s="8"/>
      <c r="C484" s="9"/>
    </row>
    <row r="485" spans="1:3" ht="12.75">
      <c r="A485" s="5"/>
      <c r="B485" s="8"/>
      <c r="C485" s="9"/>
    </row>
    <row r="486" spans="1:3" ht="12.75">
      <c r="A486" s="5"/>
      <c r="B486" s="8"/>
      <c r="C486" s="9"/>
    </row>
    <row r="487" spans="1:3" ht="12.75">
      <c r="A487" s="5"/>
      <c r="B487" s="8"/>
      <c r="C487" s="9"/>
    </row>
    <row r="488" spans="1:3" ht="12.75">
      <c r="A488" s="5"/>
      <c r="B488" s="8"/>
      <c r="C488" s="9"/>
    </row>
    <row r="489" spans="1:3" ht="12.75">
      <c r="A489" s="5"/>
      <c r="B489" s="8"/>
      <c r="C489" s="9"/>
    </row>
    <row r="490" spans="1:3" ht="12.75">
      <c r="A490" s="5"/>
      <c r="B490" s="8"/>
      <c r="C490" s="9"/>
    </row>
    <row r="491" spans="1:3" ht="12.75">
      <c r="A491" s="5"/>
      <c r="B491" s="8"/>
      <c r="C491" s="9"/>
    </row>
    <row r="492" spans="1:3" ht="12.75">
      <c r="A492" s="5"/>
      <c r="B492" s="8"/>
      <c r="C492" s="9"/>
    </row>
    <row r="493" spans="1:3" ht="12.75">
      <c r="A493" s="5"/>
      <c r="B493" s="8"/>
      <c r="C493" s="9"/>
    </row>
    <row r="494" spans="1:3" ht="12.75">
      <c r="A494" s="5"/>
      <c r="B494" s="8"/>
      <c r="C494" s="9"/>
    </row>
    <row r="495" spans="1:3" ht="12.75">
      <c r="A495" s="5"/>
      <c r="B495" s="8"/>
      <c r="C495" s="9"/>
    </row>
    <row r="496" spans="1:3" ht="12.75">
      <c r="A496" s="5"/>
      <c r="B496" s="8"/>
      <c r="C496" s="9"/>
    </row>
    <row r="497" spans="1:3" ht="12.75">
      <c r="A497" s="5"/>
      <c r="B497" s="8"/>
      <c r="C497" s="9"/>
    </row>
    <row r="498" spans="1:3" ht="12.75">
      <c r="A498" s="5"/>
      <c r="B498" s="8"/>
      <c r="C498" s="9"/>
    </row>
    <row r="499" spans="1:3" ht="12.75">
      <c r="A499" s="5"/>
      <c r="B499" s="8"/>
      <c r="C499" s="9"/>
    </row>
    <row r="500" spans="1:3" ht="12.75">
      <c r="A500" s="5"/>
      <c r="B500" s="8"/>
      <c r="C500" s="9"/>
    </row>
    <row r="501" spans="1:3" ht="12.75">
      <c r="A501" s="5"/>
      <c r="B501" s="8"/>
      <c r="C501" s="9"/>
    </row>
    <row r="502" spans="1:3" ht="12.75">
      <c r="A502" s="5"/>
      <c r="B502" s="8"/>
      <c r="C502" s="9"/>
    </row>
    <row r="503" spans="1:3" ht="12.75">
      <c r="A503" s="5"/>
      <c r="B503" s="8"/>
      <c r="C503" s="9"/>
    </row>
    <row r="504" spans="1:3" ht="12.75">
      <c r="A504" s="5"/>
      <c r="B504" s="8"/>
      <c r="C504" s="9"/>
    </row>
    <row r="505" spans="1:3" ht="12.75">
      <c r="A505" s="5"/>
      <c r="B505" s="8"/>
      <c r="C505" s="9"/>
    </row>
    <row r="506" spans="1:3" ht="12.75">
      <c r="A506" s="5"/>
      <c r="B506" s="8"/>
      <c r="C506" s="9"/>
    </row>
    <row r="507" spans="1:3" ht="12.75">
      <c r="A507" s="5"/>
      <c r="B507" s="8"/>
      <c r="C507" s="9"/>
    </row>
    <row r="508" spans="1:3" ht="12.75">
      <c r="A508" s="5"/>
      <c r="B508" s="8"/>
      <c r="C508" s="9"/>
    </row>
    <row r="509" spans="1:3" ht="12.75">
      <c r="A509" s="5"/>
      <c r="B509" s="8"/>
      <c r="C509" s="9"/>
    </row>
    <row r="510" spans="1:3" ht="12.75">
      <c r="A510" s="5"/>
      <c r="B510" s="8"/>
      <c r="C510" s="9"/>
    </row>
    <row r="511" spans="1:3" ht="12.75">
      <c r="A511" s="5"/>
      <c r="B511" s="8"/>
      <c r="C511" s="9"/>
    </row>
    <row r="512" spans="1:3" ht="12.75">
      <c r="A512" s="5"/>
      <c r="B512" s="8"/>
      <c r="C512" s="9"/>
    </row>
    <row r="513" spans="1:3" ht="12.75">
      <c r="A513" s="5"/>
      <c r="B513" s="8"/>
      <c r="C513" s="9"/>
    </row>
    <row r="514" spans="1:3" ht="12.75">
      <c r="A514" s="5"/>
      <c r="B514" s="8"/>
      <c r="C514" s="9"/>
    </row>
    <row r="515" spans="1:3" ht="12.75">
      <c r="A515" s="5"/>
      <c r="B515" s="8"/>
      <c r="C515" s="9"/>
    </row>
    <row r="516" spans="1:3" ht="12.75">
      <c r="A516" s="5"/>
      <c r="B516" s="8"/>
      <c r="C516" s="9"/>
    </row>
    <row r="517" spans="1:3" ht="12.75">
      <c r="A517" s="5"/>
      <c r="B517" s="8"/>
      <c r="C517" s="9"/>
    </row>
    <row r="518" spans="1:3" ht="12.75">
      <c r="A518" s="5"/>
      <c r="B518" s="8"/>
      <c r="C518" s="9"/>
    </row>
    <row r="519" spans="1:3" ht="12.75">
      <c r="A519" s="5"/>
      <c r="B519" s="8"/>
      <c r="C519" s="9"/>
    </row>
    <row r="520" spans="1:3" ht="12.75">
      <c r="A520" s="5"/>
      <c r="B520" s="8"/>
      <c r="C520" s="9"/>
    </row>
    <row r="521" spans="1:3" ht="12.75">
      <c r="A521" s="5"/>
      <c r="B521" s="8"/>
      <c r="C521" s="9"/>
    </row>
    <row r="522" spans="1:3" ht="12.75">
      <c r="A522" s="5"/>
      <c r="B522" s="8"/>
      <c r="C522" s="9"/>
    </row>
    <row r="523" spans="1:3" ht="12.75">
      <c r="A523" s="5"/>
      <c r="B523" s="8"/>
      <c r="C523" s="9"/>
    </row>
    <row r="524" spans="1:3" ht="12.75">
      <c r="A524" s="5"/>
      <c r="B524" s="8"/>
      <c r="C524" s="9"/>
    </row>
    <row r="525" spans="1:3" ht="12.75">
      <c r="A525" s="5"/>
      <c r="B525" s="8"/>
      <c r="C525" s="9"/>
    </row>
    <row r="526" spans="1:3" ht="12.75">
      <c r="A526" s="5"/>
      <c r="B526" s="8"/>
      <c r="C526" s="9"/>
    </row>
    <row r="527" spans="1:3" ht="12.75">
      <c r="A527" s="5"/>
      <c r="B527" s="8"/>
      <c r="C527" s="9"/>
    </row>
    <row r="528" spans="1:3" ht="12.75">
      <c r="A528" s="5"/>
      <c r="B528" s="8"/>
      <c r="C528" s="9"/>
    </row>
    <row r="529" spans="1:3" ht="12.75">
      <c r="A529" s="5"/>
      <c r="B529" s="8"/>
      <c r="C529" s="9"/>
    </row>
    <row r="530" spans="1:3" ht="12.75">
      <c r="A530" s="5"/>
      <c r="B530" s="8"/>
      <c r="C530" s="9"/>
    </row>
    <row r="531" spans="1:3" ht="12.75">
      <c r="A531" s="5"/>
      <c r="B531" s="8"/>
      <c r="C531" s="9"/>
    </row>
    <row r="532" spans="1:3" ht="12.75">
      <c r="A532" s="5"/>
      <c r="B532" s="8"/>
      <c r="C532" s="9"/>
    </row>
    <row r="533" spans="1:3" ht="12.75">
      <c r="A533" s="5"/>
      <c r="B533" s="8"/>
      <c r="C533" s="9"/>
    </row>
    <row r="534" spans="1:3" ht="12.75">
      <c r="A534" s="5"/>
      <c r="B534" s="8"/>
      <c r="C534" s="9"/>
    </row>
    <row r="535" spans="1:3" ht="12.75">
      <c r="A535" s="5"/>
      <c r="B535" s="8"/>
      <c r="C535" s="9"/>
    </row>
    <row r="536" spans="1:3" ht="12.75">
      <c r="A536" s="5"/>
      <c r="B536" s="8"/>
      <c r="C536" s="9"/>
    </row>
    <row r="537" spans="1:3" ht="12.75">
      <c r="A537" s="5"/>
      <c r="B537" s="8"/>
      <c r="C537" s="9"/>
    </row>
    <row r="538" spans="1:3" ht="12.75">
      <c r="A538" s="5"/>
      <c r="B538" s="8"/>
      <c r="C538" s="9"/>
    </row>
    <row r="539" spans="1:3" ht="12.75">
      <c r="A539" s="5"/>
      <c r="B539" s="8"/>
      <c r="C539" s="9"/>
    </row>
    <row r="540" spans="1:3" ht="12.75">
      <c r="A540" s="5"/>
      <c r="B540" s="8"/>
      <c r="C540" s="9"/>
    </row>
    <row r="541" spans="1:3" ht="12.75">
      <c r="A541" s="5"/>
      <c r="B541" s="8"/>
      <c r="C541" s="9"/>
    </row>
    <row r="542" spans="1:3" ht="12.75">
      <c r="A542" s="5"/>
      <c r="B542" s="8"/>
      <c r="C542" s="9"/>
    </row>
    <row r="543" spans="1:3" ht="12.75">
      <c r="A543" s="5"/>
      <c r="B543" s="8"/>
      <c r="C543" s="9"/>
    </row>
    <row r="544" spans="1:3" ht="12.75">
      <c r="A544" s="5"/>
      <c r="B544" s="8"/>
      <c r="C544" s="9"/>
    </row>
    <row r="545" spans="1:3" ht="12.75">
      <c r="A545" s="5"/>
      <c r="B545" s="8"/>
      <c r="C545" s="9"/>
    </row>
    <row r="546" spans="1:3" ht="12.75">
      <c r="A546" s="5"/>
      <c r="B546" s="8"/>
      <c r="C546" s="9"/>
    </row>
    <row r="547" spans="1:3" ht="12.75">
      <c r="A547" s="5"/>
      <c r="B547" s="8"/>
      <c r="C547" s="9"/>
    </row>
    <row r="548" spans="1:3" ht="12.75">
      <c r="A548" s="5"/>
      <c r="B548" s="8"/>
      <c r="C548" s="9"/>
    </row>
    <row r="549" spans="1:3" ht="12.75">
      <c r="A549" s="5"/>
      <c r="B549" s="8"/>
      <c r="C549" s="9"/>
    </row>
    <row r="550" spans="1:3" ht="12.75">
      <c r="A550" s="5"/>
      <c r="B550" s="8"/>
      <c r="C550" s="9"/>
    </row>
    <row r="551" spans="1:3" ht="12.75">
      <c r="A551" s="5"/>
      <c r="B551" s="8"/>
      <c r="C551" s="9"/>
    </row>
    <row r="552" spans="1:3" ht="12.75">
      <c r="A552" s="5"/>
      <c r="B552" s="8"/>
      <c r="C552" s="9"/>
    </row>
    <row r="553" spans="1:3" ht="12.75">
      <c r="A553" s="5"/>
      <c r="B553" s="8"/>
      <c r="C553" s="9"/>
    </row>
    <row r="554" spans="1:3" ht="12.75">
      <c r="A554" s="5"/>
      <c r="B554" s="8"/>
      <c r="C554" s="9"/>
    </row>
    <row r="555" spans="1:3" ht="12.75">
      <c r="A555" s="5"/>
      <c r="B555" s="8"/>
      <c r="C555" s="9"/>
    </row>
    <row r="556" spans="1:3" ht="12.75">
      <c r="A556" s="5"/>
      <c r="B556" s="8"/>
      <c r="C556" s="9"/>
    </row>
    <row r="557" spans="1:3" ht="12.75">
      <c r="A557" s="5"/>
      <c r="B557" s="8"/>
      <c r="C557" s="9"/>
    </row>
    <row r="558" spans="1:3" ht="12.75">
      <c r="A558" s="5"/>
      <c r="B558" s="8"/>
      <c r="C558" s="9"/>
    </row>
    <row r="559" spans="1:3" ht="12.75">
      <c r="A559" s="5"/>
      <c r="B559" s="8"/>
      <c r="C559" s="9"/>
    </row>
    <row r="560" spans="1:3" ht="12.75">
      <c r="A560" s="5"/>
      <c r="B560" s="8"/>
      <c r="C560" s="9"/>
    </row>
    <row r="561" spans="1:3" ht="12.75">
      <c r="A561" s="5"/>
      <c r="B561" s="8"/>
      <c r="C561" s="9"/>
    </row>
    <row r="562" spans="1:3" ht="12.75">
      <c r="A562" s="5"/>
      <c r="B562" s="8"/>
      <c r="C562" s="9"/>
    </row>
    <row r="563" spans="1:3" ht="12.75">
      <c r="A563" s="5"/>
      <c r="B563" s="8"/>
      <c r="C563" s="9"/>
    </row>
    <row r="564" spans="1:3" ht="12.75">
      <c r="A564" s="5"/>
      <c r="B564" s="8"/>
      <c r="C564" s="9"/>
    </row>
    <row r="565" spans="1:3" ht="12.75">
      <c r="A565" s="5"/>
      <c r="B565" s="8"/>
      <c r="C565" s="9"/>
    </row>
    <row r="566" spans="1:3" ht="12.75">
      <c r="A566" s="5"/>
      <c r="B566" s="8"/>
      <c r="C566" s="9"/>
    </row>
    <row r="567" spans="1:3" ht="12.75">
      <c r="A567" s="5"/>
      <c r="B567" s="8"/>
      <c r="C567" s="9"/>
    </row>
    <row r="568" spans="1:3" ht="12.75">
      <c r="A568" s="5"/>
      <c r="B568" s="8"/>
      <c r="C568" s="9"/>
    </row>
    <row r="569" spans="1:3" ht="12.75">
      <c r="A569" s="5"/>
      <c r="B569" s="8"/>
      <c r="C569" s="9"/>
    </row>
    <row r="570" spans="1:3" ht="12.75">
      <c r="A570" s="5"/>
      <c r="B570" s="8"/>
      <c r="C570" s="9"/>
    </row>
    <row r="571" spans="1:3" ht="12.75">
      <c r="A571" s="5"/>
      <c r="B571" s="8"/>
      <c r="C571" s="9"/>
    </row>
    <row r="572" spans="1:3" ht="12.75">
      <c r="A572" s="5"/>
      <c r="B572" s="8"/>
      <c r="C572" s="9"/>
    </row>
    <row r="573" spans="1:3" ht="12.75">
      <c r="A573" s="5"/>
      <c r="B573" s="8"/>
      <c r="C573" s="9"/>
    </row>
    <row r="574" spans="1:3" ht="12.75">
      <c r="A574" s="5"/>
      <c r="B574" s="8"/>
      <c r="C574" s="9"/>
    </row>
    <row r="575" spans="1:3" ht="12.75">
      <c r="A575" s="5"/>
      <c r="B575" s="8"/>
      <c r="C575" s="9"/>
    </row>
    <row r="576" spans="1:3" ht="12.75">
      <c r="A576" s="5"/>
      <c r="B576" s="8"/>
      <c r="C576" s="9"/>
    </row>
    <row r="577" spans="1:3" ht="12.75">
      <c r="A577" s="5"/>
      <c r="B577" s="8"/>
      <c r="C577" s="9"/>
    </row>
    <row r="578" spans="1:3" ht="12.75">
      <c r="A578" s="5"/>
      <c r="B578" s="8"/>
      <c r="C578" s="9"/>
    </row>
    <row r="579" spans="1:3" ht="12.75">
      <c r="A579" s="5"/>
      <c r="B579" s="8"/>
      <c r="C579" s="9"/>
    </row>
    <row r="580" spans="1:3" ht="12.75">
      <c r="A580" s="5"/>
      <c r="B580" s="8"/>
      <c r="C580" s="9"/>
    </row>
    <row r="581" spans="1:3" ht="12.75">
      <c r="A581" s="5"/>
      <c r="B581" s="8"/>
      <c r="C581" s="9"/>
    </row>
    <row r="582" spans="1:3" ht="12.75">
      <c r="A582" s="5"/>
      <c r="B582" s="8"/>
      <c r="C582" s="9"/>
    </row>
    <row r="583" spans="1:3" ht="12.75">
      <c r="A583" s="5"/>
      <c r="B583" s="8"/>
      <c r="C583" s="9"/>
    </row>
    <row r="584" spans="1:3" ht="12.75">
      <c r="A584" s="5"/>
      <c r="B584" s="8"/>
      <c r="C584" s="9"/>
    </row>
    <row r="585" spans="1:3" ht="12.75">
      <c r="A585" s="5"/>
      <c r="B585" s="8"/>
      <c r="C585" s="9"/>
    </row>
    <row r="586" spans="1:3" ht="12.75">
      <c r="A586" s="5"/>
      <c r="B586" s="8"/>
      <c r="C586" s="9"/>
    </row>
    <row r="587" spans="1:3" ht="12.75">
      <c r="A587" s="5"/>
      <c r="B587" s="8"/>
      <c r="C587" s="9"/>
    </row>
    <row r="588" spans="1:3" ht="12.75">
      <c r="A588" s="5"/>
      <c r="B588" s="8"/>
      <c r="C588" s="9"/>
    </row>
    <row r="589" spans="1:3" ht="12.75">
      <c r="A589" s="5"/>
      <c r="B589" s="8"/>
      <c r="C589" s="9"/>
    </row>
    <row r="590" spans="1:3" ht="12.75">
      <c r="A590" s="5"/>
      <c r="B590" s="8"/>
      <c r="C590" s="9"/>
    </row>
    <row r="591" spans="1:3" ht="12.75">
      <c r="A591" s="5"/>
      <c r="B591" s="8"/>
      <c r="C591" s="9"/>
    </row>
    <row r="592" spans="1:3" ht="12.75">
      <c r="A592" s="5"/>
      <c r="B592" s="8"/>
      <c r="C592" s="9"/>
    </row>
    <row r="593" spans="1:3" ht="12.75">
      <c r="A593" s="5"/>
      <c r="B593" s="8"/>
      <c r="C593" s="9"/>
    </row>
    <row r="594" spans="1:3" ht="12.75">
      <c r="A594" s="5"/>
      <c r="B594" s="8"/>
      <c r="C594" s="9"/>
    </row>
    <row r="595" spans="1:3" ht="12.75">
      <c r="A595" s="5"/>
      <c r="B595" s="8"/>
      <c r="C595" s="9"/>
    </row>
    <row r="596" spans="1:3" ht="12.75">
      <c r="A596" s="5"/>
      <c r="B596" s="8"/>
      <c r="C596" s="9"/>
    </row>
    <row r="597" spans="1:3" ht="12.75">
      <c r="A597" s="5"/>
      <c r="B597" s="8"/>
      <c r="C597" s="9"/>
    </row>
    <row r="598" spans="1:3" ht="12.75">
      <c r="A598" s="5"/>
      <c r="B598" s="8"/>
      <c r="C598" s="9"/>
    </row>
    <row r="599" spans="1:3" ht="12.75">
      <c r="A599" s="5"/>
      <c r="B599" s="8"/>
      <c r="C599" s="9"/>
    </row>
    <row r="600" spans="1:3" ht="12.75">
      <c r="A600" s="5"/>
      <c r="B600" s="8"/>
      <c r="C600" s="9"/>
    </row>
    <row r="601" spans="1:3" ht="12.75">
      <c r="A601" s="5"/>
      <c r="B601" s="8"/>
      <c r="C601" s="9"/>
    </row>
    <row r="602" spans="1:3" ht="12.75">
      <c r="A602" s="5"/>
      <c r="B602" s="8"/>
      <c r="C602" s="9"/>
    </row>
    <row r="603" spans="1:3" ht="12.75">
      <c r="A603" s="5"/>
      <c r="B603" s="8"/>
      <c r="C603" s="9"/>
    </row>
    <row r="604" spans="1:3" ht="12.75">
      <c r="A604" s="5"/>
      <c r="B604" s="8"/>
      <c r="C604" s="9"/>
    </row>
    <row r="605" spans="1:3" ht="12.75">
      <c r="A605" s="5"/>
      <c r="B605" s="8"/>
      <c r="C605" s="9"/>
    </row>
    <row r="606" spans="1:3" ht="12.75">
      <c r="A606" s="5"/>
      <c r="B606" s="8"/>
      <c r="C606" s="9"/>
    </row>
    <row r="607" spans="1:3" ht="12.75">
      <c r="A607" s="5"/>
      <c r="B607" s="8"/>
      <c r="C607" s="9"/>
    </row>
    <row r="608" spans="1:3" ht="12.75">
      <c r="A608" s="5"/>
      <c r="B608" s="8"/>
      <c r="C608" s="9"/>
    </row>
    <row r="609" spans="1:3" ht="12.75">
      <c r="A609" s="5"/>
      <c r="B609" s="8"/>
      <c r="C609" s="9"/>
    </row>
    <row r="610" spans="1:3" ht="12.75">
      <c r="A610" s="5"/>
      <c r="B610" s="8"/>
      <c r="C610" s="9"/>
    </row>
    <row r="611" spans="1:3" ht="12.75">
      <c r="A611" s="5"/>
      <c r="B611" s="8"/>
      <c r="C611" s="9"/>
    </row>
    <row r="612" spans="1:3" ht="12.75">
      <c r="A612" s="5"/>
      <c r="B612" s="8"/>
      <c r="C612" s="9"/>
    </row>
    <row r="613" spans="1:3" ht="12.75">
      <c r="A613" s="5"/>
      <c r="B613" s="8"/>
      <c r="C613" s="9"/>
    </row>
    <row r="614" spans="1:3" ht="12.75">
      <c r="A614" s="5"/>
      <c r="B614" s="8"/>
      <c r="C614" s="9"/>
    </row>
    <row r="615" spans="1:3" ht="12.75">
      <c r="A615" s="5"/>
      <c r="B615" s="8"/>
      <c r="C615" s="9"/>
    </row>
    <row r="616" spans="1:3" ht="12.75">
      <c r="A616" s="5"/>
      <c r="B616" s="8"/>
      <c r="C616" s="9"/>
    </row>
    <row r="617" spans="1:3" ht="12.75">
      <c r="A617" s="5"/>
      <c r="B617" s="8"/>
      <c r="C617" s="9"/>
    </row>
    <row r="618" spans="1:3" ht="12.75">
      <c r="A618" s="5"/>
      <c r="B618" s="8"/>
      <c r="C618" s="9"/>
    </row>
    <row r="619" spans="1:3" ht="12.75">
      <c r="A619" s="5"/>
      <c r="B619" s="8"/>
      <c r="C619" s="9"/>
    </row>
    <row r="620" spans="1:3" ht="12.75">
      <c r="A620" s="5"/>
      <c r="B620" s="8"/>
      <c r="C620" s="9"/>
    </row>
    <row r="621" spans="1:3" ht="12.75">
      <c r="A621" s="5"/>
      <c r="B621" s="8"/>
      <c r="C621" s="9"/>
    </row>
    <row r="622" spans="1:3" ht="12.75">
      <c r="A622" s="5"/>
      <c r="B622" s="8"/>
      <c r="C622" s="9"/>
    </row>
    <row r="623" spans="1:3" ht="12.75">
      <c r="A623" s="5"/>
      <c r="B623" s="8"/>
      <c r="C623" s="9"/>
    </row>
    <row r="624" spans="1:3" ht="12.75">
      <c r="A624" s="5"/>
      <c r="B624" s="8"/>
      <c r="C624" s="9"/>
    </row>
    <row r="625" spans="1:3" ht="12.75">
      <c r="A625" s="5"/>
      <c r="B625" s="8"/>
      <c r="C625" s="9"/>
    </row>
    <row r="626" spans="1:3" ht="12.75">
      <c r="A626" s="5"/>
      <c r="B626" s="8"/>
      <c r="C626" s="9"/>
    </row>
    <row r="627" spans="1:3" ht="12.75">
      <c r="A627" s="5"/>
      <c r="B627" s="8"/>
      <c r="C627" s="9"/>
    </row>
    <row r="628" spans="1:3" ht="12.75">
      <c r="A628" s="5"/>
      <c r="B628" s="8"/>
      <c r="C628" s="9"/>
    </row>
    <row r="629" spans="1:3" ht="12.75">
      <c r="A629" s="5"/>
      <c r="B629" s="8"/>
      <c r="C629" s="9"/>
    </row>
    <row r="630" spans="1:3" ht="12.75">
      <c r="A630" s="5"/>
      <c r="B630" s="8"/>
      <c r="C630" s="9"/>
    </row>
    <row r="631" spans="1:3" ht="12.75">
      <c r="A631" s="5"/>
      <c r="B631" s="8"/>
      <c r="C631" s="9"/>
    </row>
    <row r="632" spans="1:3" ht="12.75">
      <c r="A632" s="5"/>
      <c r="B632" s="8"/>
      <c r="C632" s="9"/>
    </row>
    <row r="633" spans="1:3" ht="12.75">
      <c r="A633" s="5"/>
      <c r="B633" s="8"/>
      <c r="C633" s="9"/>
    </row>
    <row r="634" spans="1:3" ht="12.75">
      <c r="A634" s="5"/>
      <c r="B634" s="8"/>
      <c r="C634" s="9"/>
    </row>
    <row r="635" spans="1:3" ht="12.75">
      <c r="A635" s="5"/>
      <c r="B635" s="8"/>
      <c r="C635" s="9"/>
    </row>
    <row r="636" spans="1:3" ht="12.75">
      <c r="A636" s="5"/>
      <c r="B636" s="8"/>
      <c r="C636" s="9"/>
    </row>
    <row r="637" spans="1:3" ht="12.75">
      <c r="A637" s="5"/>
      <c r="B637" s="8"/>
      <c r="C637" s="9"/>
    </row>
    <row r="638" spans="1:3" ht="12.75">
      <c r="A638" s="5"/>
      <c r="B638" s="8"/>
      <c r="C638" s="9"/>
    </row>
    <row r="639" spans="1:3" ht="12.75">
      <c r="A639" s="5"/>
      <c r="B639" s="8"/>
      <c r="C639" s="9"/>
    </row>
    <row r="640" spans="1:3" ht="12.75">
      <c r="A640" s="5"/>
      <c r="B640" s="8"/>
      <c r="C640" s="9"/>
    </row>
    <row r="641" spans="1:3" ht="12.75">
      <c r="A641" s="5"/>
      <c r="B641" s="8"/>
      <c r="C641" s="9"/>
    </row>
    <row r="642" spans="1:3" ht="12.75">
      <c r="A642" s="5"/>
      <c r="B642" s="8"/>
      <c r="C642" s="9"/>
    </row>
    <row r="643" spans="1:3" ht="12.75">
      <c r="A643" s="5"/>
      <c r="B643" s="8"/>
      <c r="C643" s="9"/>
    </row>
    <row r="644" spans="1:3" ht="12.75">
      <c r="A644" s="5"/>
      <c r="B644" s="8"/>
      <c r="C644" s="9"/>
    </row>
    <row r="645" spans="1:3" ht="12.75">
      <c r="A645" s="5"/>
      <c r="B645" s="8"/>
      <c r="C645" s="9"/>
    </row>
    <row r="646" spans="1:3" ht="12.75">
      <c r="A646" s="5"/>
      <c r="B646" s="8"/>
      <c r="C646" s="9"/>
    </row>
    <row r="647" spans="1:3" ht="12.75">
      <c r="A647" s="5"/>
      <c r="B647" s="8"/>
      <c r="C647" s="9"/>
    </row>
    <row r="648" spans="1:3" ht="12.75">
      <c r="A648" s="5"/>
      <c r="B648" s="8"/>
      <c r="C648" s="9"/>
    </row>
    <row r="649" spans="1:3" ht="12.75">
      <c r="A649" s="5"/>
      <c r="B649" s="8"/>
      <c r="C649" s="9"/>
    </row>
    <row r="650" spans="1:3" ht="12.75">
      <c r="A650" s="5"/>
      <c r="B650" s="8"/>
      <c r="C650" s="9"/>
    </row>
    <row r="651" spans="1:3" ht="12.75">
      <c r="A651" s="5"/>
      <c r="B651" s="8"/>
      <c r="C651" s="9"/>
    </row>
    <row r="652" spans="1:3" ht="12.75">
      <c r="A652" s="5"/>
      <c r="B652" s="8"/>
      <c r="C652" s="9"/>
    </row>
    <row r="653" spans="1:3" ht="12.75">
      <c r="A653" s="5"/>
      <c r="B653" s="8"/>
      <c r="C653" s="9"/>
    </row>
    <row r="654" spans="1:3" ht="12.75">
      <c r="A654" s="5"/>
      <c r="B654" s="8"/>
      <c r="C654" s="9"/>
    </row>
    <row r="655" spans="1:3" ht="12.75">
      <c r="A655" s="5"/>
      <c r="B655" s="8"/>
      <c r="C655" s="9"/>
    </row>
    <row r="656" spans="1:3" ht="12.75">
      <c r="A656" s="5"/>
      <c r="B656" s="8"/>
      <c r="C656" s="9"/>
    </row>
    <row r="657" spans="1:3" ht="12.75">
      <c r="A657" s="5"/>
      <c r="B657" s="8"/>
      <c r="C657" s="9"/>
    </row>
    <row r="658" spans="1:3" ht="12.75">
      <c r="A658" s="5"/>
      <c r="B658" s="8"/>
      <c r="C658" s="9"/>
    </row>
    <row r="659" spans="1:3" ht="12.75">
      <c r="A659" s="5"/>
      <c r="B659" s="8"/>
      <c r="C659" s="9"/>
    </row>
    <row r="660" spans="1:3" ht="12.75">
      <c r="A660" s="5"/>
      <c r="B660" s="8"/>
      <c r="C660" s="9"/>
    </row>
    <row r="661" spans="1:3" ht="12.75">
      <c r="A661" s="5"/>
      <c r="B661" s="8"/>
      <c r="C661" s="9"/>
    </row>
    <row r="662" spans="1:3" ht="12.75">
      <c r="A662" s="5"/>
      <c r="B662" s="8"/>
      <c r="C662" s="9"/>
    </row>
    <row r="663" spans="1:3" ht="12.75">
      <c r="A663" s="5"/>
      <c r="B663" s="8"/>
      <c r="C663" s="9"/>
    </row>
    <row r="664" spans="1:3" ht="12.75">
      <c r="A664" s="5"/>
      <c r="B664" s="8"/>
      <c r="C664" s="9"/>
    </row>
    <row r="665" spans="1:3" ht="12.75">
      <c r="A665" s="5"/>
      <c r="B665" s="8"/>
      <c r="C665" s="9"/>
    </row>
    <row r="666" spans="1:3" ht="12.75">
      <c r="A666" s="5"/>
      <c r="B666" s="8"/>
      <c r="C666" s="9"/>
    </row>
    <row r="667" spans="1:3" ht="12.75">
      <c r="A667" s="5"/>
      <c r="B667" s="8"/>
      <c r="C667" s="9"/>
    </row>
    <row r="668" spans="1:3" ht="12.75">
      <c r="A668" s="5"/>
      <c r="B668" s="8"/>
      <c r="C668" s="9"/>
    </row>
    <row r="669" spans="1:3" ht="12.75">
      <c r="A669" s="5"/>
      <c r="B669" s="8"/>
      <c r="C669" s="9"/>
    </row>
    <row r="670" spans="1:3" ht="12.75">
      <c r="A670" s="5"/>
      <c r="B670" s="8"/>
      <c r="C670" s="9"/>
    </row>
    <row r="671" spans="1:3" ht="12.75">
      <c r="A671" s="5"/>
      <c r="B671" s="8"/>
      <c r="C671" s="9"/>
    </row>
    <row r="672" spans="1:3" ht="12.75">
      <c r="A672" s="5"/>
      <c r="B672" s="8"/>
      <c r="C672" s="9"/>
    </row>
    <row r="673" spans="1:3" ht="12.75">
      <c r="A673" s="5"/>
      <c r="B673" s="8"/>
      <c r="C673" s="9"/>
    </row>
    <row r="674" spans="1:3" ht="12.75">
      <c r="A674" s="5"/>
      <c r="B674" s="8"/>
      <c r="C674" s="9"/>
    </row>
    <row r="675" spans="1:3" ht="12.75">
      <c r="A675" s="5"/>
      <c r="B675" s="8"/>
      <c r="C675" s="9"/>
    </row>
    <row r="676" spans="1:3" ht="12.75">
      <c r="A676" s="5"/>
      <c r="B676" s="8"/>
      <c r="C676" s="9"/>
    </row>
    <row r="677" spans="1:3" ht="12.75">
      <c r="A677" s="5"/>
      <c r="B677" s="8"/>
      <c r="C677" s="9"/>
    </row>
    <row r="678" spans="1:3" ht="12.75">
      <c r="A678" s="5"/>
      <c r="B678" s="8"/>
      <c r="C678" s="9"/>
    </row>
    <row r="679" spans="1:3" ht="12.75">
      <c r="A679" s="5"/>
      <c r="B679" s="8"/>
      <c r="C679" s="9"/>
    </row>
    <row r="680" spans="1:3" ht="12.75">
      <c r="A680" s="5"/>
      <c r="B680" s="8"/>
      <c r="C680" s="9"/>
    </row>
    <row r="681" spans="1:3" ht="12.75">
      <c r="A681" s="5"/>
      <c r="B681" s="8"/>
      <c r="C681" s="9"/>
    </row>
    <row r="682" spans="1:3" ht="12.75">
      <c r="A682" s="5"/>
      <c r="B682" s="8"/>
      <c r="C682" s="9"/>
    </row>
    <row r="683" spans="1:3" ht="12.75">
      <c r="A683" s="5"/>
      <c r="B683" s="8"/>
      <c r="C683" s="9"/>
    </row>
    <row r="684" spans="1:3" ht="12.75">
      <c r="A684" s="5"/>
      <c r="B684" s="8"/>
      <c r="C684" s="9"/>
    </row>
    <row r="685" spans="1:3" ht="12.75">
      <c r="A685" s="5"/>
      <c r="B685" s="8"/>
      <c r="C685" s="9"/>
    </row>
    <row r="686" spans="1:3" ht="12.75">
      <c r="A686" s="5"/>
      <c r="B686" s="8"/>
      <c r="C686" s="9"/>
    </row>
    <row r="687" spans="1:3" ht="12.75">
      <c r="A687" s="5"/>
      <c r="B687" s="8"/>
      <c r="C687" s="9"/>
    </row>
    <row r="688" spans="1:3" ht="12.75">
      <c r="A688" s="5"/>
      <c r="B688" s="8"/>
      <c r="C688" s="9"/>
    </row>
    <row r="689" spans="1:3" ht="12.75">
      <c r="A689" s="5"/>
      <c r="B689" s="8"/>
      <c r="C689" s="9"/>
    </row>
    <row r="690" spans="1:3" ht="12.75">
      <c r="A690" s="5"/>
      <c r="B690" s="8"/>
      <c r="C690" s="9"/>
    </row>
    <row r="691" spans="1:3" ht="12.75">
      <c r="A691" s="5"/>
      <c r="B691" s="8"/>
      <c r="C691" s="9"/>
    </row>
    <row r="692" spans="1:3" ht="12.75">
      <c r="A692" s="5"/>
      <c r="B692" s="8"/>
      <c r="C692" s="9"/>
    </row>
    <row r="693" spans="1:3" ht="12.75">
      <c r="A693" s="5"/>
      <c r="B693" s="8"/>
      <c r="C693" s="9"/>
    </row>
    <row r="694" spans="1:3" ht="12.75">
      <c r="A694" s="5"/>
      <c r="B694" s="8"/>
      <c r="C694" s="9"/>
    </row>
    <row r="695" spans="1:3" ht="12.75">
      <c r="A695" s="5"/>
      <c r="B695" s="8"/>
      <c r="C695" s="9"/>
    </row>
    <row r="696" spans="1:3" ht="12.75">
      <c r="A696" s="5"/>
      <c r="B696" s="8"/>
      <c r="C696" s="9"/>
    </row>
    <row r="697" spans="1:3" ht="12.75">
      <c r="A697" s="5"/>
      <c r="B697" s="8"/>
      <c r="C697" s="9"/>
    </row>
    <row r="698" spans="1:3" ht="12.75">
      <c r="A698" s="5"/>
      <c r="B698" s="8"/>
      <c r="C698" s="9"/>
    </row>
    <row r="699" spans="1:3" ht="12.75">
      <c r="A699" s="5"/>
      <c r="B699" s="8"/>
      <c r="C699" s="9"/>
    </row>
    <row r="700" spans="1:3" ht="12.75">
      <c r="A700" s="5"/>
      <c r="B700" s="8"/>
      <c r="C700" s="9"/>
    </row>
    <row r="701" spans="1:3" ht="12.75">
      <c r="A701" s="5"/>
      <c r="B701" s="8"/>
      <c r="C701" s="9"/>
    </row>
    <row r="702" spans="1:3" ht="12.75">
      <c r="A702" s="5"/>
      <c r="B702" s="8"/>
      <c r="C702" s="9"/>
    </row>
    <row r="703" spans="1:3" ht="12.75">
      <c r="A703" s="5"/>
      <c r="B703" s="8"/>
      <c r="C703" s="9"/>
    </row>
    <row r="704" spans="1:3" ht="12.75">
      <c r="A704" s="5"/>
      <c r="B704" s="8"/>
      <c r="C704" s="9"/>
    </row>
    <row r="705" spans="1:3" ht="12.75">
      <c r="A705" s="5"/>
      <c r="B705" s="8"/>
      <c r="C705" s="9"/>
    </row>
    <row r="706" spans="1:3" ht="12.75">
      <c r="A706" s="5"/>
      <c r="B706" s="8"/>
      <c r="C706" s="9"/>
    </row>
    <row r="707" spans="1:3" ht="12.75">
      <c r="A707" s="5"/>
      <c r="B707" s="8"/>
      <c r="C707" s="9"/>
    </row>
    <row r="708" spans="1:3" ht="12.75">
      <c r="A708" s="5"/>
      <c r="B708" s="8"/>
      <c r="C708" s="9"/>
    </row>
    <row r="709" spans="1:3" ht="12.75">
      <c r="A709" s="5"/>
      <c r="B709" s="8"/>
      <c r="C709" s="9"/>
    </row>
    <row r="710" spans="1:3" ht="12.75">
      <c r="A710" s="5"/>
      <c r="B710" s="8"/>
      <c r="C710" s="9"/>
    </row>
    <row r="711" spans="1:3" ht="12.75">
      <c r="A711" s="5"/>
      <c r="B711" s="8"/>
      <c r="C711" s="9"/>
    </row>
    <row r="712" spans="1:3" ht="12.75">
      <c r="A712" s="5"/>
      <c r="B712" s="8"/>
      <c r="C712" s="9"/>
    </row>
    <row r="713" spans="1:3" ht="12.75">
      <c r="A713" s="5"/>
      <c r="B713" s="8"/>
      <c r="C713" s="9"/>
    </row>
    <row r="714" spans="1:3" ht="12.75">
      <c r="A714" s="5"/>
      <c r="B714" s="8"/>
      <c r="C714" s="9"/>
    </row>
    <row r="715" spans="1:3" ht="12.75">
      <c r="A715" s="5"/>
      <c r="B715" s="8"/>
      <c r="C715" s="9"/>
    </row>
    <row r="716" spans="1:3" ht="12.75">
      <c r="A716" s="5"/>
      <c r="B716" s="8"/>
      <c r="C716" s="9"/>
    </row>
    <row r="717" spans="1:3" ht="12.75">
      <c r="A717" s="5"/>
      <c r="B717" s="8"/>
      <c r="C717" s="9"/>
    </row>
    <row r="718" spans="1:3" ht="12.75">
      <c r="A718" s="5"/>
      <c r="B718" s="8"/>
      <c r="C718" s="9"/>
    </row>
    <row r="719" spans="1:3" ht="12.75">
      <c r="A719" s="5"/>
      <c r="B719" s="8"/>
      <c r="C719" s="9"/>
    </row>
    <row r="720" spans="1:3" ht="12.75">
      <c r="A720" s="5"/>
      <c r="B720" s="8"/>
      <c r="C720" s="9"/>
    </row>
    <row r="721" spans="1:3" ht="12.75">
      <c r="A721" s="5"/>
      <c r="B721" s="8"/>
      <c r="C721" s="9"/>
    </row>
    <row r="722" spans="1:3" ht="12.75">
      <c r="A722" s="5"/>
      <c r="B722" s="8"/>
      <c r="C722" s="9"/>
    </row>
    <row r="723" spans="1:3" ht="12.75">
      <c r="A723" s="5"/>
      <c r="B723" s="8"/>
      <c r="C723" s="9"/>
    </row>
    <row r="724" spans="1:3" ht="12.75">
      <c r="A724" s="5"/>
      <c r="B724" s="8"/>
      <c r="C724" s="9"/>
    </row>
    <row r="725" spans="1:3" ht="12.75">
      <c r="A725" s="5"/>
      <c r="B725" s="8"/>
      <c r="C725" s="9"/>
    </row>
    <row r="726" spans="1:3" ht="12.75">
      <c r="A726" s="5"/>
      <c r="B726" s="8"/>
      <c r="C726" s="9"/>
    </row>
    <row r="727" spans="1:3" ht="12.75">
      <c r="A727" s="5"/>
      <c r="B727" s="8"/>
      <c r="C727" s="9"/>
    </row>
    <row r="728" spans="1:3" ht="12.75">
      <c r="A728" s="5"/>
      <c r="B728" s="8"/>
      <c r="C728" s="9"/>
    </row>
    <row r="729" spans="1:3" ht="12.75">
      <c r="A729" s="5"/>
      <c r="B729" s="8"/>
      <c r="C729" s="9"/>
    </row>
    <row r="730" spans="1:3" ht="12.75">
      <c r="A730" s="5"/>
      <c r="B730" s="8"/>
      <c r="C730" s="9"/>
    </row>
    <row r="731" spans="1:3" ht="12.75">
      <c r="A731" s="5"/>
      <c r="B731" s="8"/>
      <c r="C731" s="9"/>
    </row>
    <row r="732" spans="1:3" ht="12.75">
      <c r="A732" s="5"/>
      <c r="B732" s="8"/>
      <c r="C732" s="9"/>
    </row>
    <row r="733" spans="1:3" ht="12.75">
      <c r="A733" s="5"/>
      <c r="B733" s="8"/>
      <c r="C733" s="9"/>
    </row>
    <row r="734" spans="1:3" ht="12.75">
      <c r="A734" s="5"/>
      <c r="B734" s="8"/>
      <c r="C734" s="9"/>
    </row>
    <row r="735" spans="1:3" ht="12.75">
      <c r="A735" s="5"/>
      <c r="B735" s="8"/>
      <c r="C735" s="9"/>
    </row>
    <row r="736" spans="1:3" ht="12.75">
      <c r="A736" s="5"/>
      <c r="B736" s="8"/>
      <c r="C736" s="9"/>
    </row>
    <row r="737" spans="1:3" ht="12.75">
      <c r="A737" s="5"/>
      <c r="B737" s="8"/>
      <c r="C737" s="9"/>
    </row>
    <row r="738" spans="1:3" ht="12.75">
      <c r="A738" s="5"/>
      <c r="B738" s="8"/>
      <c r="C738" s="9"/>
    </row>
    <row r="739" spans="1:3" ht="12.75">
      <c r="A739" s="5"/>
      <c r="B739" s="8"/>
      <c r="C739" s="9"/>
    </row>
    <row r="740" spans="1:3" ht="12.75">
      <c r="A740" s="5"/>
      <c r="B740" s="8"/>
      <c r="C740" s="9"/>
    </row>
    <row r="741" spans="1:3" ht="12.75">
      <c r="A741" s="5"/>
      <c r="B741" s="8"/>
      <c r="C741" s="9"/>
    </row>
    <row r="742" spans="1:3" ht="12.75">
      <c r="A742" s="5"/>
      <c r="B742" s="8"/>
      <c r="C742" s="9"/>
    </row>
    <row r="743" spans="1:3" ht="12.75">
      <c r="A743" s="5"/>
      <c r="B743" s="8"/>
      <c r="C743" s="9"/>
    </row>
    <row r="744" spans="1:3" ht="12.75">
      <c r="A744" s="5"/>
      <c r="B744" s="8"/>
      <c r="C744" s="9"/>
    </row>
    <row r="745" spans="1:3" ht="12.75">
      <c r="A745" s="5"/>
      <c r="B745" s="8"/>
      <c r="C745" s="9"/>
    </row>
    <row r="746" spans="1:3" ht="12.75">
      <c r="A746" s="5"/>
      <c r="B746" s="8"/>
      <c r="C746" s="9"/>
    </row>
    <row r="747" spans="1:3" ht="12.75">
      <c r="A747" s="5"/>
      <c r="B747" s="8"/>
      <c r="C747" s="9"/>
    </row>
    <row r="748" spans="1:3" ht="12.75">
      <c r="A748" s="5"/>
      <c r="B748" s="8"/>
      <c r="C748" s="9"/>
    </row>
    <row r="749" spans="1:3" ht="12.75">
      <c r="A749" s="5"/>
      <c r="B749" s="8"/>
      <c r="C749" s="9"/>
    </row>
    <row r="750" spans="1:3" ht="12.75">
      <c r="A750" s="5"/>
      <c r="B750" s="8"/>
      <c r="C750" s="9"/>
    </row>
    <row r="751" spans="1:3" ht="12.75">
      <c r="A751" s="5"/>
      <c r="B751" s="8"/>
      <c r="C751" s="9"/>
    </row>
    <row r="752" spans="1:3" ht="12.75">
      <c r="A752" s="5"/>
      <c r="B752" s="8"/>
      <c r="C752" s="9"/>
    </row>
    <row r="753" spans="1:3" ht="12.75">
      <c r="A753" s="5"/>
      <c r="B753" s="8"/>
      <c r="C753" s="9"/>
    </row>
    <row r="754" spans="1:3" ht="12.75">
      <c r="A754" s="5"/>
      <c r="B754" s="8"/>
      <c r="C754" s="9"/>
    </row>
    <row r="755" spans="1:3" ht="12.75">
      <c r="A755" s="5"/>
      <c r="B755" s="8"/>
      <c r="C755" s="9"/>
    </row>
    <row r="756" spans="1:3" ht="12.75">
      <c r="A756" s="5"/>
      <c r="B756" s="8"/>
      <c r="C756" s="9"/>
    </row>
    <row r="757" spans="1:3" ht="12.75">
      <c r="A757" s="5"/>
      <c r="B757" s="8"/>
      <c r="C757" s="9"/>
    </row>
    <row r="758" spans="1:3" ht="12.75">
      <c r="A758" s="5"/>
      <c r="B758" s="8"/>
      <c r="C758" s="9"/>
    </row>
    <row r="759" spans="1:3" ht="12.75">
      <c r="A759" s="5"/>
      <c r="B759" s="8"/>
      <c r="C759" s="9"/>
    </row>
    <row r="760" spans="1:3" ht="12.75">
      <c r="A760" s="5"/>
      <c r="B760" s="8"/>
      <c r="C760" s="9"/>
    </row>
    <row r="761" spans="1:3" ht="12.75">
      <c r="A761" s="5"/>
      <c r="B761" s="8"/>
      <c r="C761" s="9"/>
    </row>
    <row r="762" spans="1:3" ht="12.75">
      <c r="A762" s="5"/>
      <c r="B762" s="8"/>
      <c r="C762" s="9"/>
    </row>
    <row r="763" spans="1:3" ht="12.75">
      <c r="A763" s="5"/>
      <c r="B763" s="8"/>
      <c r="C763" s="9"/>
    </row>
    <row r="764" spans="1:3" ht="12.75">
      <c r="A764" s="5"/>
      <c r="B764" s="8"/>
      <c r="C764" s="9"/>
    </row>
    <row r="765" spans="1:3" ht="12.75">
      <c r="A765" s="5"/>
      <c r="B765" s="8"/>
      <c r="C765" s="9"/>
    </row>
    <row r="766" spans="1:3" ht="12.75">
      <c r="A766" s="5"/>
      <c r="B766" s="8"/>
      <c r="C766" s="9"/>
    </row>
    <row r="767" spans="1:3" ht="12.75">
      <c r="A767" s="5"/>
      <c r="B767" s="8"/>
      <c r="C767" s="9"/>
    </row>
    <row r="768" spans="1:3" ht="12.75">
      <c r="A768" s="5"/>
      <c r="B768" s="8"/>
      <c r="C768" s="9"/>
    </row>
    <row r="769" spans="1:3" ht="12.75">
      <c r="A769" s="5"/>
      <c r="B769" s="8"/>
      <c r="C769" s="9"/>
    </row>
    <row r="770" spans="1:3" ht="12.75">
      <c r="A770" s="5"/>
      <c r="B770" s="8"/>
      <c r="C770" s="9"/>
    </row>
    <row r="771" spans="1:3" ht="12.75">
      <c r="A771" s="5"/>
      <c r="B771" s="8"/>
      <c r="C771" s="9"/>
    </row>
    <row r="772" spans="1:3" ht="12.75">
      <c r="A772" s="5"/>
      <c r="B772" s="8"/>
      <c r="C772" s="9"/>
    </row>
    <row r="773" spans="1:3" ht="12.75">
      <c r="A773" s="5"/>
      <c r="B773" s="8"/>
      <c r="C773" s="9"/>
    </row>
    <row r="774" spans="1:3" ht="12.75">
      <c r="A774" s="5"/>
      <c r="B774" s="8"/>
      <c r="C774" s="9"/>
    </row>
    <row r="775" spans="1:3" ht="12.75">
      <c r="A775" s="5"/>
      <c r="B775" s="8"/>
      <c r="C775" s="9"/>
    </row>
    <row r="776" spans="1:3" ht="12.75">
      <c r="A776" s="5"/>
      <c r="B776" s="8"/>
      <c r="C776" s="9"/>
    </row>
    <row r="777" spans="1:3" ht="12.75">
      <c r="A777" s="5"/>
      <c r="B777" s="8"/>
      <c r="C777" s="9"/>
    </row>
    <row r="778" spans="1:3" ht="12.75">
      <c r="A778" s="5"/>
      <c r="B778" s="8"/>
      <c r="C778" s="9"/>
    </row>
    <row r="779" spans="1:3" ht="12.75">
      <c r="A779" s="5"/>
      <c r="B779" s="8"/>
      <c r="C779" s="9"/>
    </row>
    <row r="780" spans="1:3" ht="12.75">
      <c r="A780" s="5"/>
      <c r="B780" s="8"/>
      <c r="C780" s="9"/>
    </row>
    <row r="781" spans="1:3" ht="12.75">
      <c r="A781" s="5"/>
      <c r="B781" s="8"/>
      <c r="C781" s="9"/>
    </row>
    <row r="782" spans="1:3" ht="12.75">
      <c r="A782" s="5"/>
      <c r="B782" s="8"/>
      <c r="C782" s="9"/>
    </row>
    <row r="783" spans="1:3" ht="12.75">
      <c r="A783" s="5"/>
      <c r="B783" s="8"/>
      <c r="C783" s="9"/>
    </row>
    <row r="784" spans="1:3" ht="12.75">
      <c r="A784" s="5"/>
      <c r="B784" s="8"/>
      <c r="C784" s="9"/>
    </row>
    <row r="785" spans="1:3" ht="12.75">
      <c r="A785" s="5"/>
      <c r="B785" s="8"/>
      <c r="C785" s="9"/>
    </row>
    <row r="786" spans="1:3" ht="12.75">
      <c r="A786" s="5"/>
      <c r="B786" s="8"/>
      <c r="C786" s="9"/>
    </row>
    <row r="787" spans="1:3" ht="12.75">
      <c r="A787" s="5"/>
      <c r="B787" s="8"/>
      <c r="C787" s="9"/>
    </row>
    <row r="788" spans="1:3" ht="12.75">
      <c r="A788" s="5"/>
      <c r="B788" s="8"/>
      <c r="C788" s="9"/>
    </row>
    <row r="789" spans="1:3" ht="12.75">
      <c r="A789" s="5"/>
      <c r="B789" s="8"/>
      <c r="C789" s="9"/>
    </row>
    <row r="790" spans="1:3" ht="12.75">
      <c r="A790" s="5"/>
      <c r="B790" s="8"/>
      <c r="C790" s="9"/>
    </row>
    <row r="791" spans="1:3" ht="12.75">
      <c r="A791" s="5"/>
      <c r="B791" s="8"/>
      <c r="C791" s="9"/>
    </row>
    <row r="792" spans="1:3" ht="12.75">
      <c r="A792" s="5"/>
      <c r="B792" s="8"/>
      <c r="C792" s="9"/>
    </row>
    <row r="793" spans="1:3" ht="12.75">
      <c r="A793" s="5"/>
      <c r="B793" s="8"/>
      <c r="C793" s="9"/>
    </row>
    <row r="794" spans="1:3" ht="12.75">
      <c r="A794" s="5"/>
      <c r="B794" s="8"/>
      <c r="C794" s="9"/>
    </row>
    <row r="795" spans="1:3" ht="12.75">
      <c r="A795" s="5"/>
      <c r="B795" s="8"/>
      <c r="C795" s="9"/>
    </row>
    <row r="796" spans="1:3" ht="12.75">
      <c r="A796" s="5"/>
      <c r="B796" s="8"/>
      <c r="C796" s="9"/>
    </row>
    <row r="797" spans="1:3" ht="12.75">
      <c r="A797" s="5"/>
      <c r="B797" s="8"/>
      <c r="C797" s="9"/>
    </row>
    <row r="798" spans="1:3" ht="12.75">
      <c r="A798" s="5"/>
      <c r="B798" s="8"/>
      <c r="C798" s="9"/>
    </row>
    <row r="799" spans="1:3" ht="12.75">
      <c r="A799" s="5"/>
      <c r="B799" s="8"/>
      <c r="C799" s="9"/>
    </row>
    <row r="800" spans="1:3" ht="12.75">
      <c r="A800" s="5"/>
      <c r="B800" s="8"/>
      <c r="C800" s="9"/>
    </row>
    <row r="801" spans="1:3" ht="12.75">
      <c r="A801" s="5"/>
      <c r="B801" s="8"/>
      <c r="C801" s="9"/>
    </row>
    <row r="802" spans="1:3" ht="12.75">
      <c r="A802" s="5"/>
      <c r="B802" s="8"/>
      <c r="C802" s="9"/>
    </row>
    <row r="803" spans="1:3" ht="12.75">
      <c r="A803" s="5"/>
      <c r="B803" s="8"/>
      <c r="C803" s="9"/>
    </row>
    <row r="804" spans="1:3" ht="12.75">
      <c r="A804" s="5"/>
      <c r="B804" s="8"/>
      <c r="C804" s="9"/>
    </row>
    <row r="805" spans="1:3" ht="12.75">
      <c r="A805" s="5"/>
      <c r="B805" s="8"/>
      <c r="C805" s="9"/>
    </row>
    <row r="806" spans="1:3" ht="12.75">
      <c r="A806" s="5"/>
      <c r="B806" s="8"/>
      <c r="C806" s="9"/>
    </row>
    <row r="807" spans="1:3" ht="12.75">
      <c r="A807" s="5"/>
      <c r="B807" s="8"/>
      <c r="C807" s="9"/>
    </row>
    <row r="808" spans="1:3" ht="12.75">
      <c r="A808" s="5"/>
      <c r="B808" s="8"/>
      <c r="C808" s="9"/>
    </row>
    <row r="809" spans="1:3" ht="12.75">
      <c r="A809" s="5"/>
      <c r="B809" s="8"/>
      <c r="C809" s="9"/>
    </row>
    <row r="810" spans="1:3" ht="12.75">
      <c r="A810" s="5"/>
      <c r="B810" s="8"/>
      <c r="C810" s="9"/>
    </row>
    <row r="811" spans="1:3" ht="12.75">
      <c r="A811" s="5"/>
      <c r="B811" s="8"/>
      <c r="C811" s="9"/>
    </row>
    <row r="812" spans="1:3" ht="12.75">
      <c r="A812" s="5"/>
      <c r="B812" s="8"/>
      <c r="C812" s="9"/>
    </row>
    <row r="813" spans="1:3" ht="12.75">
      <c r="A813" s="5"/>
      <c r="B813" s="8"/>
      <c r="C813" s="9"/>
    </row>
    <row r="814" spans="1:3" ht="12.75">
      <c r="A814" s="5"/>
      <c r="B814" s="8"/>
      <c r="C814" s="9"/>
    </row>
    <row r="815" spans="1:3" ht="12.75">
      <c r="A815" s="5"/>
      <c r="B815" s="8"/>
      <c r="C815" s="9"/>
    </row>
    <row r="816" spans="1:3" ht="12.75">
      <c r="A816" s="5"/>
      <c r="B816" s="8"/>
      <c r="C816" s="9"/>
    </row>
    <row r="817" spans="1:3" ht="12.75">
      <c r="A817" s="5"/>
      <c r="B817" s="8"/>
      <c r="C817" s="9"/>
    </row>
    <row r="818" spans="1:3" ht="12.75">
      <c r="A818" s="5"/>
      <c r="B818" s="8"/>
      <c r="C818" s="9"/>
    </row>
    <row r="819" spans="1:3" ht="12.75">
      <c r="A819" s="5"/>
      <c r="B819" s="8"/>
      <c r="C819" s="9"/>
    </row>
    <row r="820" spans="1:3" ht="12.75">
      <c r="A820" s="5"/>
      <c r="B820" s="8"/>
      <c r="C820" s="9"/>
    </row>
    <row r="821" spans="1:3" ht="12.75">
      <c r="A821" s="5"/>
      <c r="B821" s="8"/>
      <c r="C821" s="9"/>
    </row>
    <row r="822" spans="1:3" ht="12.75">
      <c r="A822" s="5"/>
      <c r="B822" s="8"/>
      <c r="C822" s="9"/>
    </row>
    <row r="823" spans="1:3" ht="12.75">
      <c r="A823" s="5"/>
      <c r="B823" s="8"/>
      <c r="C823" s="9"/>
    </row>
    <row r="824" spans="1:3" ht="12.75">
      <c r="A824" s="5"/>
      <c r="B824" s="8"/>
      <c r="C824" s="9"/>
    </row>
    <row r="825" spans="1:3" ht="12.75">
      <c r="A825" s="5"/>
      <c r="B825" s="8"/>
      <c r="C825" s="9"/>
    </row>
    <row r="826" spans="1:3" ht="12.75">
      <c r="A826" s="5"/>
      <c r="B826" s="8"/>
      <c r="C826" s="9"/>
    </row>
    <row r="827" spans="1:3" ht="12.75">
      <c r="A827" s="5"/>
      <c r="B827" s="8"/>
      <c r="C827" s="9"/>
    </row>
    <row r="828" spans="1:3" ht="12.75">
      <c r="A828" s="5"/>
      <c r="B828" s="8"/>
      <c r="C828" s="9"/>
    </row>
    <row r="829" spans="1:3" ht="12.75">
      <c r="A829" s="5"/>
      <c r="B829" s="8"/>
      <c r="C829" s="9"/>
    </row>
    <row r="830" spans="1:3" ht="12.75">
      <c r="A830" s="5"/>
      <c r="B830" s="8"/>
      <c r="C830" s="9"/>
    </row>
    <row r="831" spans="1:3" ht="12.75">
      <c r="A831" s="5"/>
      <c r="B831" s="8"/>
      <c r="C831" s="9"/>
    </row>
    <row r="832" spans="1:3" ht="12.75">
      <c r="A832" s="5"/>
      <c r="B832" s="8"/>
      <c r="C832" s="9"/>
    </row>
    <row r="833" spans="1:3" ht="12.75">
      <c r="A833" s="5"/>
      <c r="B833" s="8"/>
      <c r="C833" s="9"/>
    </row>
    <row r="834" spans="1:3" ht="12.75">
      <c r="A834" s="5"/>
      <c r="B834" s="8"/>
      <c r="C834" s="9"/>
    </row>
    <row r="835" spans="1:3" ht="12.75">
      <c r="A835" s="5"/>
      <c r="B835" s="8"/>
      <c r="C835" s="9"/>
    </row>
    <row r="836" spans="1:3" ht="12.75">
      <c r="A836" s="5"/>
      <c r="B836" s="8"/>
      <c r="C836" s="9"/>
    </row>
    <row r="837" spans="1:3" ht="12.75">
      <c r="A837" s="5"/>
      <c r="B837" s="8"/>
      <c r="C837" s="9"/>
    </row>
    <row r="838" spans="1:3" ht="12.75">
      <c r="A838" s="5"/>
      <c r="B838" s="8"/>
      <c r="C838" s="9"/>
    </row>
    <row r="839" spans="1:3" ht="12.75">
      <c r="A839" s="5"/>
      <c r="B839" s="8"/>
      <c r="C839" s="9"/>
    </row>
    <row r="840" spans="1:3" ht="12.75">
      <c r="A840" s="5"/>
      <c r="B840" s="8"/>
      <c r="C840" s="9"/>
    </row>
    <row r="841" spans="1:3" ht="12.75">
      <c r="A841" s="5"/>
      <c r="B841" s="8"/>
      <c r="C841" s="9"/>
    </row>
    <row r="842" spans="1:3" ht="12.75">
      <c r="A842" s="5"/>
      <c r="B842" s="8"/>
      <c r="C842" s="9"/>
    </row>
    <row r="843" spans="1:3" ht="12.75">
      <c r="A843" s="5"/>
      <c r="B843" s="8"/>
      <c r="C843" s="9"/>
    </row>
    <row r="844" spans="1:3" ht="12.75">
      <c r="A844" s="5"/>
      <c r="B844" s="8"/>
      <c r="C844" s="9"/>
    </row>
    <row r="845" spans="1:3" ht="12.75">
      <c r="A845" s="5"/>
      <c r="B845" s="8"/>
      <c r="C845" s="9"/>
    </row>
    <row r="846" spans="1:3" ht="12.75">
      <c r="A846" s="5"/>
      <c r="B846" s="8"/>
      <c r="C846" s="9"/>
    </row>
    <row r="847" spans="1:3" ht="12.75">
      <c r="A847" s="5"/>
      <c r="B847" s="8"/>
      <c r="C847" s="9"/>
    </row>
    <row r="848" spans="1:3" ht="12.75">
      <c r="A848" s="5"/>
      <c r="B848" s="8"/>
      <c r="C848" s="9"/>
    </row>
    <row r="849" spans="1:3" ht="12.75">
      <c r="A849" s="5"/>
      <c r="B849" s="8"/>
      <c r="C849" s="9"/>
    </row>
    <row r="850" spans="1:3" ht="12.75">
      <c r="A850" s="5"/>
      <c r="B850" s="8"/>
      <c r="C850" s="9"/>
    </row>
    <row r="851" spans="1:3" ht="12.75">
      <c r="A851" s="5"/>
      <c r="B851" s="8"/>
      <c r="C851" s="9"/>
    </row>
    <row r="852" spans="1:3" ht="12.75">
      <c r="A852" s="5"/>
      <c r="B852" s="8"/>
      <c r="C852" s="9"/>
    </row>
    <row r="853" spans="1:3" ht="12.75">
      <c r="A853" s="5"/>
      <c r="B853" s="8"/>
      <c r="C853" s="9"/>
    </row>
    <row r="854" spans="1:3" ht="12.75">
      <c r="A854" s="5"/>
      <c r="B854" s="8"/>
      <c r="C854" s="9"/>
    </row>
    <row r="855" spans="1:3" ht="12.75">
      <c r="A855" s="5"/>
      <c r="B855" s="8"/>
      <c r="C855" s="9"/>
    </row>
    <row r="856" spans="1:3" ht="12.75">
      <c r="A856" s="5"/>
      <c r="B856" s="8"/>
      <c r="C856" s="9"/>
    </row>
    <row r="857" spans="1:3" ht="12.75">
      <c r="A857" s="5"/>
      <c r="B857" s="8"/>
      <c r="C857" s="9"/>
    </row>
    <row r="858" spans="1:3" ht="12.75">
      <c r="A858" s="5"/>
      <c r="B858" s="8"/>
      <c r="C858" s="9"/>
    </row>
    <row r="859" spans="1:3" ht="12.75">
      <c r="A859" s="5"/>
      <c r="B859" s="8"/>
      <c r="C859" s="9"/>
    </row>
    <row r="860" spans="1:3" ht="12.75">
      <c r="A860" s="5"/>
      <c r="B860" s="8"/>
      <c r="C860" s="9"/>
    </row>
    <row r="861" spans="1:3" ht="12.75">
      <c r="A861" s="5"/>
      <c r="B861" s="8"/>
      <c r="C861" s="9"/>
    </row>
    <row r="862" spans="1:3" ht="12.75">
      <c r="A862" s="5"/>
      <c r="B862" s="8"/>
      <c r="C862" s="9"/>
    </row>
    <row r="863" spans="1:3" ht="12.75">
      <c r="A863" s="5"/>
      <c r="B863" s="8"/>
      <c r="C863" s="9"/>
    </row>
    <row r="864" spans="1:3" ht="12.75">
      <c r="A864" s="5"/>
      <c r="B864" s="8"/>
      <c r="C864" s="9"/>
    </row>
    <row r="865" spans="1:3" ht="12.75">
      <c r="A865" s="5"/>
      <c r="B865" s="8"/>
      <c r="C865" s="9"/>
    </row>
    <row r="866" spans="1:3" ht="12.75">
      <c r="A866" s="5"/>
      <c r="B866" s="8"/>
      <c r="C866" s="9"/>
    </row>
    <row r="867" spans="1:3" ht="12.75">
      <c r="A867" s="5"/>
      <c r="B867" s="8"/>
      <c r="C867" s="9"/>
    </row>
    <row r="868" spans="1:3" ht="12.75">
      <c r="A868" s="5"/>
      <c r="B868" s="8"/>
      <c r="C868" s="9"/>
    </row>
    <row r="869" spans="1:3" ht="12.75">
      <c r="A869" s="5"/>
      <c r="B869" s="8"/>
      <c r="C869" s="9"/>
    </row>
    <row r="870" spans="1:3" ht="12.75">
      <c r="A870" s="5"/>
      <c r="B870" s="8"/>
      <c r="C870" s="9"/>
    </row>
    <row r="871" spans="1:3" ht="12.75">
      <c r="A871" s="5"/>
      <c r="B871" s="8"/>
      <c r="C871" s="9"/>
    </row>
    <row r="872" spans="1:3" ht="12.75">
      <c r="A872" s="5"/>
      <c r="B872" s="8"/>
      <c r="C872" s="9"/>
    </row>
    <row r="873" spans="1:3" ht="12.75">
      <c r="A873" s="5"/>
      <c r="B873" s="8"/>
      <c r="C873" s="9"/>
    </row>
    <row r="874" spans="1:3" ht="12.75">
      <c r="A874" s="5"/>
      <c r="B874" s="8"/>
      <c r="C874" s="9"/>
    </row>
    <row r="875" spans="1:3" ht="12.75">
      <c r="A875" s="5"/>
      <c r="B875" s="8"/>
      <c r="C875" s="9"/>
    </row>
    <row r="876" spans="1:3" ht="12.75">
      <c r="A876" s="5"/>
      <c r="B876" s="8"/>
      <c r="C876" s="9"/>
    </row>
    <row r="877" spans="1:3" ht="12.75">
      <c r="A877" s="5"/>
      <c r="B877" s="8"/>
      <c r="C877" s="9"/>
    </row>
    <row r="878" spans="1:3" ht="12.75">
      <c r="A878" s="5"/>
      <c r="B878" s="8"/>
      <c r="C878" s="9"/>
    </row>
    <row r="879" spans="1:3" ht="12.75">
      <c r="A879" s="5"/>
      <c r="B879" s="8"/>
      <c r="C879" s="9"/>
    </row>
    <row r="880" spans="1:3" ht="12.75">
      <c r="A880" s="5"/>
      <c r="B880" s="8"/>
      <c r="C880" s="9"/>
    </row>
    <row r="881" spans="1:3" ht="12.75">
      <c r="A881" s="5"/>
      <c r="B881" s="8"/>
      <c r="C881" s="9"/>
    </row>
    <row r="882" spans="1:3" ht="12.75">
      <c r="A882" s="5"/>
      <c r="B882" s="8"/>
      <c r="C882" s="9"/>
    </row>
    <row r="883" spans="1:3" ht="12.75">
      <c r="A883" s="5"/>
      <c r="B883" s="8"/>
      <c r="C883" s="9"/>
    </row>
    <row r="884" spans="1:3" ht="12.75">
      <c r="A884" s="5"/>
      <c r="B884" s="8"/>
      <c r="C884" s="9"/>
    </row>
    <row r="885" spans="1:3" ht="12.75">
      <c r="A885" s="5"/>
      <c r="B885" s="8"/>
      <c r="C885" s="9"/>
    </row>
    <row r="886" spans="1:3" ht="12.75">
      <c r="A886" s="5"/>
      <c r="B886" s="8"/>
      <c r="C886" s="9"/>
    </row>
    <row r="887" spans="1:3" ht="12.75">
      <c r="A887" s="5"/>
      <c r="B887" s="8"/>
      <c r="C887" s="9"/>
    </row>
    <row r="888" spans="1:3" ht="12.75">
      <c r="A888" s="5"/>
      <c r="B888" s="8"/>
      <c r="C888" s="9"/>
    </row>
    <row r="889" spans="1:3" ht="12.75">
      <c r="A889" s="5"/>
      <c r="B889" s="8"/>
      <c r="C889" s="9"/>
    </row>
    <row r="890" spans="1:3" ht="12.75">
      <c r="A890" s="5"/>
      <c r="B890" s="8"/>
      <c r="C890" s="9"/>
    </row>
    <row r="891" spans="1:3" ht="12.75">
      <c r="A891" s="5"/>
      <c r="B891" s="8"/>
      <c r="C891" s="9"/>
    </row>
    <row r="892" spans="1:3" ht="12.75">
      <c r="A892" s="5"/>
      <c r="B892" s="8"/>
      <c r="C892" s="9"/>
    </row>
    <row r="893" spans="1:3" ht="12.75">
      <c r="A893" s="5"/>
      <c r="B893" s="8"/>
      <c r="C893" s="9"/>
    </row>
    <row r="894" spans="1:3" ht="12.75">
      <c r="A894" s="5"/>
      <c r="B894" s="8"/>
      <c r="C894" s="9"/>
    </row>
    <row r="895" spans="1:3" ht="12.75">
      <c r="A895" s="5"/>
      <c r="B895" s="8"/>
      <c r="C895" s="9"/>
    </row>
    <row r="896" spans="1:3" ht="12.75">
      <c r="A896" s="5"/>
      <c r="B896" s="8"/>
      <c r="C896" s="9"/>
    </row>
    <row r="897" spans="1:3" ht="12.75">
      <c r="A897" s="5"/>
      <c r="B897" s="8"/>
      <c r="C897" s="9"/>
    </row>
    <row r="898" spans="1:3" ht="12.75">
      <c r="A898" s="5"/>
      <c r="B898" s="8"/>
      <c r="C898" s="9"/>
    </row>
    <row r="899" spans="1:3" ht="12.75">
      <c r="A899" s="5"/>
      <c r="B899" s="8"/>
      <c r="C899" s="9"/>
    </row>
    <row r="900" spans="1:3" ht="12.75">
      <c r="A900" s="5"/>
      <c r="B900" s="8"/>
      <c r="C900" s="9"/>
    </row>
    <row r="901" spans="1:3" ht="12.75">
      <c r="A901" s="5"/>
      <c r="B901" s="8"/>
      <c r="C901" s="9"/>
    </row>
    <row r="902" spans="1:3" ht="12.75">
      <c r="A902" s="5"/>
      <c r="B902" s="8"/>
      <c r="C902" s="9"/>
    </row>
    <row r="903" spans="1:3" ht="12.75">
      <c r="A903" s="5"/>
      <c r="B903" s="8"/>
      <c r="C903" s="9"/>
    </row>
    <row r="904" spans="1:3" ht="12.75">
      <c r="A904" s="5"/>
      <c r="B904" s="8"/>
      <c r="C904" s="9"/>
    </row>
    <row r="905" spans="1:3" ht="12.75">
      <c r="A905" s="5"/>
      <c r="B905" s="8"/>
      <c r="C905" s="9"/>
    </row>
    <row r="906" spans="1:3" ht="12.75">
      <c r="A906" s="5"/>
      <c r="B906" s="8"/>
      <c r="C906" s="9"/>
    </row>
    <row r="907" spans="1:3" ht="12.75">
      <c r="A907" s="5"/>
      <c r="B907" s="8"/>
      <c r="C907" s="9"/>
    </row>
    <row r="908" spans="1:3" ht="12.75">
      <c r="A908" s="5"/>
      <c r="B908" s="8"/>
      <c r="C908" s="9"/>
    </row>
    <row r="909" spans="1:3" ht="12.75">
      <c r="A909" s="5"/>
      <c r="B909" s="8"/>
      <c r="C909" s="9"/>
    </row>
    <row r="910" spans="1:3" ht="12.75">
      <c r="A910" s="5"/>
      <c r="B910" s="8"/>
      <c r="C910" s="9"/>
    </row>
    <row r="911" spans="1:3" ht="12.75">
      <c r="A911" s="5"/>
      <c r="B911" s="8"/>
      <c r="C911" s="9"/>
    </row>
    <row r="912" spans="1:3" ht="12.75">
      <c r="A912" s="5"/>
      <c r="B912" s="8"/>
      <c r="C912" s="9"/>
    </row>
    <row r="913" spans="1:3" ht="12.75">
      <c r="A913" s="5"/>
      <c r="B913" s="8"/>
      <c r="C913" s="9"/>
    </row>
    <row r="914" spans="1:3" ht="12.75">
      <c r="A914" s="5"/>
      <c r="B914" s="8"/>
      <c r="C914" s="9"/>
    </row>
    <row r="915" spans="1:3" ht="12.75">
      <c r="A915" s="5"/>
      <c r="B915" s="8"/>
      <c r="C915" s="9"/>
    </row>
    <row r="916" spans="1:3" ht="12.75">
      <c r="A916" s="5"/>
      <c r="B916" s="8"/>
      <c r="C916" s="9"/>
    </row>
    <row r="917" spans="1:3" ht="12.75">
      <c r="A917" s="5"/>
      <c r="B917" s="8"/>
      <c r="C917" s="9"/>
    </row>
    <row r="918" spans="1:3" ht="12.75">
      <c r="A918" s="5"/>
      <c r="B918" s="8"/>
      <c r="C918" s="9"/>
    </row>
    <row r="919" spans="1:3" ht="12.75">
      <c r="A919" s="5"/>
      <c r="B919" s="8"/>
      <c r="C919" s="9"/>
    </row>
    <row r="920" spans="1:3" ht="12.75">
      <c r="A920" s="5"/>
      <c r="B920" s="8"/>
      <c r="C920" s="9"/>
    </row>
    <row r="921" spans="1:3" ht="12.75">
      <c r="A921" s="5"/>
      <c r="B921" s="8"/>
      <c r="C921" s="9"/>
    </row>
    <row r="922" spans="1:3" ht="12.75">
      <c r="A922" s="5"/>
      <c r="B922" s="8"/>
      <c r="C922" s="9"/>
    </row>
    <row r="923" spans="1:3" ht="12.75">
      <c r="A923" s="5"/>
      <c r="B923" s="8"/>
      <c r="C923" s="9"/>
    </row>
    <row r="924" spans="1:3" ht="12.75">
      <c r="A924" s="5"/>
      <c r="B924" s="8"/>
      <c r="C924" s="9"/>
    </row>
    <row r="925" spans="1:3" ht="12.75">
      <c r="A925" s="5"/>
      <c r="B925" s="8"/>
      <c r="C925" s="9"/>
    </row>
    <row r="926" spans="1:3" ht="12.75">
      <c r="A926" s="5"/>
      <c r="B926" s="8"/>
      <c r="C926" s="9"/>
    </row>
    <row r="927" spans="1:3" ht="12.75">
      <c r="A927" s="5"/>
      <c r="B927" s="8"/>
      <c r="C927" s="9"/>
    </row>
    <row r="928" spans="1:3" ht="12.75">
      <c r="A928" s="5"/>
      <c r="B928" s="8"/>
      <c r="C928" s="9"/>
    </row>
    <row r="929" spans="1:3" ht="12.75">
      <c r="A929" s="5"/>
      <c r="B929" s="8"/>
      <c r="C929" s="9"/>
    </row>
    <row r="930" spans="1:3" ht="12.75">
      <c r="A930" s="5"/>
      <c r="B930" s="8"/>
      <c r="C930" s="9"/>
    </row>
    <row r="931" spans="1:3" ht="12.75">
      <c r="A931" s="5"/>
      <c r="B931" s="8"/>
      <c r="C931" s="9"/>
    </row>
    <row r="932" spans="1:3" ht="12.75">
      <c r="A932" s="5"/>
      <c r="B932" s="8"/>
      <c r="C932" s="9"/>
    </row>
    <row r="933" spans="1:3" ht="12.75">
      <c r="A933" s="5"/>
      <c r="B933" s="8"/>
      <c r="C933" s="9"/>
    </row>
    <row r="934" spans="1:3" ht="12.75">
      <c r="A934" s="5"/>
      <c r="B934" s="8"/>
      <c r="C934" s="9"/>
    </row>
    <row r="935" spans="1:3" ht="12.75">
      <c r="A935" s="5"/>
      <c r="B935" s="8"/>
      <c r="C935" s="9"/>
    </row>
    <row r="936" spans="1:3" ht="12.75">
      <c r="A936" s="5"/>
      <c r="B936" s="8"/>
      <c r="C936" s="9"/>
    </row>
    <row r="937" spans="1:3" ht="12.75">
      <c r="A937" s="5"/>
      <c r="B937" s="8"/>
      <c r="C937" s="9"/>
    </row>
    <row r="938" spans="1:3" ht="12.75">
      <c r="A938" s="5"/>
      <c r="B938" s="8"/>
      <c r="C938" s="9"/>
    </row>
    <row r="939" spans="1:3" ht="12.75">
      <c r="A939" s="5"/>
      <c r="B939" s="8"/>
      <c r="C939" s="9"/>
    </row>
    <row r="940" spans="1:3" ht="12.75">
      <c r="A940" s="5"/>
      <c r="B940" s="8"/>
      <c r="C940" s="9"/>
    </row>
    <row r="941" spans="1:3" ht="12.75">
      <c r="A941" s="5"/>
      <c r="B941" s="8"/>
      <c r="C941" s="9"/>
    </row>
    <row r="942" spans="1:3" ht="12.75">
      <c r="A942" s="5"/>
      <c r="B942" s="8"/>
      <c r="C942" s="9"/>
    </row>
    <row r="943" spans="1:3" ht="12.75">
      <c r="A943" s="5"/>
      <c r="B943" s="8"/>
      <c r="C943" s="9"/>
    </row>
    <row r="944" spans="1:3" ht="12.75">
      <c r="A944" s="5"/>
      <c r="B944" s="8"/>
      <c r="C944" s="9"/>
    </row>
    <row r="945" spans="1:3" ht="12.75">
      <c r="A945" s="5"/>
      <c r="B945" s="8"/>
      <c r="C945" s="9"/>
    </row>
    <row r="946" spans="1:3" ht="12.75">
      <c r="A946" s="5"/>
      <c r="B946" s="8"/>
      <c r="C946" s="9"/>
    </row>
    <row r="947" spans="1:3" ht="12.75">
      <c r="A947" s="5"/>
      <c r="B947" s="8"/>
      <c r="C947" s="9"/>
    </row>
    <row r="948" spans="1:3" ht="12.75">
      <c r="A948" s="5"/>
      <c r="B948" s="8"/>
      <c r="C948" s="9"/>
    </row>
    <row r="949" spans="1:3" ht="12.75">
      <c r="A949" s="5"/>
      <c r="B949" s="8"/>
      <c r="C949" s="9"/>
    </row>
    <row r="950" spans="1:3" ht="12.75">
      <c r="A950" s="5"/>
      <c r="B950" s="8"/>
      <c r="C950" s="9"/>
    </row>
    <row r="951" spans="1:3" ht="12.75">
      <c r="A951" s="5"/>
      <c r="B951" s="8"/>
      <c r="C951" s="9"/>
    </row>
    <row r="952" spans="1:3" ht="12.75">
      <c r="A952" s="5"/>
      <c r="B952" s="8"/>
      <c r="C952" s="9"/>
    </row>
    <row r="953" spans="1:3" ht="12.75">
      <c r="A953" s="5"/>
      <c r="B953" s="8"/>
      <c r="C953" s="9"/>
    </row>
    <row r="954" spans="1:3" ht="12.75">
      <c r="A954" s="5"/>
      <c r="B954" s="8"/>
      <c r="C954" s="9"/>
    </row>
    <row r="955" spans="1:3" ht="12.75">
      <c r="A955" s="5"/>
      <c r="B955" s="8"/>
      <c r="C955" s="9"/>
    </row>
    <row r="956" spans="1:3" ht="12.75">
      <c r="A956" s="5"/>
      <c r="B956" s="8"/>
      <c r="C956" s="9"/>
    </row>
    <row r="957" spans="1:3" ht="12.75">
      <c r="A957" s="5"/>
      <c r="B957" s="8"/>
      <c r="C957" s="9"/>
    </row>
    <row r="958" spans="1:3" ht="12.75">
      <c r="A958" s="5"/>
      <c r="B958" s="8"/>
      <c r="C958" s="9"/>
    </row>
    <row r="959" spans="1:3" ht="12.75">
      <c r="A959" s="5"/>
      <c r="B959" s="8"/>
      <c r="C959" s="9"/>
    </row>
    <row r="960" spans="1:3" ht="12.75">
      <c r="A960" s="5"/>
      <c r="B960" s="8"/>
      <c r="C960" s="9"/>
    </row>
    <row r="961" spans="1:3" ht="12.75">
      <c r="A961" s="5"/>
      <c r="B961" s="8"/>
      <c r="C961" s="9"/>
    </row>
    <row r="962" spans="1:3" ht="12.75">
      <c r="A962" s="5"/>
      <c r="B962" s="8"/>
      <c r="C962" s="9"/>
    </row>
    <row r="963" spans="1:3" ht="12.75">
      <c r="A963" s="5"/>
      <c r="B963" s="8"/>
      <c r="C963" s="9"/>
    </row>
    <row r="964" spans="1:3" ht="12.75">
      <c r="A964" s="5"/>
      <c r="B964" s="8"/>
      <c r="C964" s="9"/>
    </row>
    <row r="965" spans="1:3" ht="12.75">
      <c r="A965" s="5"/>
      <c r="B965" s="8"/>
      <c r="C965" s="9"/>
    </row>
    <row r="966" spans="1:3" ht="12.75">
      <c r="A966" s="5"/>
      <c r="B966" s="8"/>
      <c r="C966" s="9"/>
    </row>
    <row r="967" spans="1:3" ht="12.75">
      <c r="A967" s="5"/>
      <c r="B967" s="8"/>
      <c r="C967" s="9"/>
    </row>
    <row r="968" spans="1:3" ht="12.75">
      <c r="A968" s="5"/>
      <c r="B968" s="8"/>
      <c r="C968" s="9"/>
    </row>
    <row r="969" spans="1:3" ht="12.75">
      <c r="A969" s="5"/>
      <c r="B969" s="8"/>
      <c r="C969" s="9"/>
    </row>
    <row r="970" spans="1:3" ht="12.75">
      <c r="A970" s="5"/>
      <c r="B970" s="8"/>
      <c r="C970" s="9"/>
    </row>
    <row r="971" spans="1:3" ht="12.75">
      <c r="A971" s="5"/>
      <c r="B971" s="8"/>
      <c r="C971" s="9"/>
    </row>
    <row r="972" spans="1:3" ht="12.75">
      <c r="A972" s="5"/>
      <c r="B972" s="8"/>
      <c r="C972" s="9"/>
    </row>
    <row r="973" spans="1:3" ht="12.75">
      <c r="A973" s="5"/>
      <c r="B973" s="8"/>
      <c r="C973" s="9"/>
    </row>
    <row r="974" spans="1:3" ht="12.75">
      <c r="A974" s="5"/>
      <c r="B974" s="8"/>
      <c r="C974" s="9"/>
    </row>
    <row r="975" spans="1:3" ht="12.75">
      <c r="A975" s="5"/>
      <c r="B975" s="8"/>
      <c r="C975" s="9"/>
    </row>
    <row r="976" spans="1:3" ht="12.75">
      <c r="A976" s="5"/>
      <c r="B976" s="8"/>
      <c r="C976" s="9"/>
    </row>
    <row r="977" spans="1:3" ht="12.75">
      <c r="A977" s="5"/>
      <c r="B977" s="8"/>
      <c r="C977" s="9"/>
    </row>
    <row r="978" spans="1:3" ht="12.75">
      <c r="A978" s="5"/>
      <c r="B978" s="8"/>
      <c r="C978" s="9"/>
    </row>
    <row r="979" spans="1:3" ht="12.75">
      <c r="A979" s="5"/>
      <c r="B979" s="8"/>
      <c r="C979" s="9"/>
    </row>
    <row r="980" spans="1:3" ht="12.75">
      <c r="A980" s="5"/>
      <c r="B980" s="8"/>
      <c r="C980" s="9"/>
    </row>
    <row r="981" spans="1:3" ht="12.75">
      <c r="A981" s="5"/>
      <c r="B981" s="8"/>
      <c r="C981" s="9"/>
    </row>
    <row r="982" spans="1:3" ht="12.75">
      <c r="A982" s="5"/>
      <c r="B982" s="8"/>
      <c r="C982" s="9"/>
    </row>
    <row r="983" spans="1:3" ht="12.75">
      <c r="A983" s="5"/>
      <c r="B983" s="8"/>
      <c r="C983" s="9"/>
    </row>
    <row r="984" spans="1:3" ht="12.75">
      <c r="A984" s="5"/>
      <c r="B984" s="8"/>
      <c r="C984" s="9"/>
    </row>
    <row r="985" spans="1:3" ht="12.75">
      <c r="A985" s="5"/>
      <c r="B985" s="8"/>
      <c r="C985" s="9"/>
    </row>
    <row r="986" spans="1:3" ht="12.75">
      <c r="A986" s="5"/>
      <c r="B986" s="8"/>
      <c r="C986" s="9"/>
    </row>
    <row r="987" spans="1:3" ht="12.75">
      <c r="A987" s="5"/>
      <c r="B987" s="8"/>
      <c r="C987" s="9"/>
    </row>
    <row r="988" spans="1:3" ht="12.75">
      <c r="A988" s="5"/>
      <c r="B988" s="8"/>
      <c r="C988" s="9"/>
    </row>
    <row r="989" spans="1:3" ht="12.75">
      <c r="A989" s="5"/>
      <c r="B989" s="8"/>
      <c r="C989" s="9"/>
    </row>
    <row r="990" spans="1:3" ht="12.75">
      <c r="A990" s="5"/>
      <c r="B990" s="8"/>
      <c r="C990" s="9"/>
    </row>
    <row r="991" spans="1:3" ht="12.75">
      <c r="A991" s="5"/>
      <c r="B991" s="8"/>
      <c r="C991" s="9"/>
    </row>
    <row r="992" spans="1:3" ht="12.75">
      <c r="A992" s="5"/>
      <c r="B992" s="8"/>
      <c r="C992" s="9"/>
    </row>
    <row r="993" spans="1:3" ht="12.75">
      <c r="A993" s="5"/>
      <c r="B993" s="8"/>
      <c r="C993" s="9"/>
    </row>
    <row r="994" spans="1:3" ht="12.75">
      <c r="A994" s="5"/>
      <c r="B994" s="8"/>
      <c r="C994" s="9"/>
    </row>
    <row r="995" spans="1:3" ht="12.75">
      <c r="A995" s="5"/>
      <c r="B995" s="8"/>
      <c r="C995" s="9"/>
    </row>
    <row r="996" spans="1:3" ht="12.75">
      <c r="A996" s="5"/>
      <c r="B996" s="8"/>
      <c r="C996" s="9"/>
    </row>
    <row r="997" spans="1:3" ht="12.75">
      <c r="A997" s="5"/>
      <c r="B997" s="8"/>
      <c r="C997" s="9"/>
    </row>
    <row r="998" spans="1:3" ht="12.75">
      <c r="A998" s="5"/>
      <c r="B998" s="8"/>
      <c r="C998" s="9"/>
    </row>
    <row r="999" spans="1:3" ht="12.75">
      <c r="A999" s="5"/>
      <c r="B999" s="8"/>
      <c r="C999" s="9"/>
    </row>
    <row r="1000" spans="1:3" ht="12.75">
      <c r="A1000" s="5"/>
      <c r="B1000" s="8"/>
      <c r="C1000" s="9"/>
    </row>
    <row r="1001" spans="1:3" ht="12.75">
      <c r="A1001" s="5"/>
      <c r="B1001" s="5"/>
      <c r="C1001" s="5"/>
    </row>
    <row r="1002" spans="1:3" ht="12.75">
      <c r="A1002" s="5"/>
      <c r="B1002" s="5"/>
      <c r="C1002" s="5"/>
    </row>
    <row r="1003" spans="1:3" ht="12.75">
      <c r="A1003" s="5"/>
      <c r="B1003" s="5"/>
      <c r="C1003" s="5"/>
    </row>
    <row r="1004" spans="1:3" ht="12.75">
      <c r="A1004" s="5"/>
      <c r="B1004" s="5"/>
      <c r="C1004" s="5"/>
    </row>
    <row r="1005" spans="1:3" ht="12.75">
      <c r="A1005" s="5"/>
      <c r="B1005" s="5"/>
      <c r="C1005" s="5"/>
    </row>
    <row r="1006" spans="1:3" ht="12.75">
      <c r="A1006" s="5"/>
      <c r="B1006" s="5"/>
      <c r="C1006" s="5"/>
    </row>
    <row r="1007" spans="1:3" ht="12.75">
      <c r="A1007" s="5"/>
      <c r="B1007" s="5"/>
      <c r="C1007" s="5"/>
    </row>
    <row r="1008" spans="1:3" ht="12.75">
      <c r="A1008" s="5"/>
      <c r="B1008" s="5"/>
      <c r="C1008" s="5"/>
    </row>
    <row r="1009" spans="1:3" ht="12.75">
      <c r="A1009" s="5"/>
      <c r="B1009" s="5"/>
      <c r="C1009" s="5"/>
    </row>
    <row r="1010" spans="1:3" ht="12.75">
      <c r="A1010" s="5"/>
      <c r="B1010" s="5"/>
      <c r="C1010" s="5"/>
    </row>
    <row r="1011" spans="1:3" ht="12.75">
      <c r="A1011" s="5"/>
      <c r="B1011" s="5"/>
      <c r="C1011" s="5"/>
    </row>
    <row r="1012" spans="1:3" ht="12.75">
      <c r="A1012" s="5"/>
      <c r="B1012" s="5"/>
      <c r="C1012" s="5"/>
    </row>
    <row r="1013" spans="1:3" ht="12.75">
      <c r="A1013" s="5"/>
      <c r="B1013" s="5"/>
      <c r="C1013" s="5"/>
    </row>
    <row r="1014" spans="1:3" ht="12.75">
      <c r="A1014" s="5"/>
      <c r="B1014" s="5"/>
      <c r="C1014" s="5"/>
    </row>
    <row r="1015" spans="1:3" ht="12.75">
      <c r="A1015" s="5"/>
      <c r="B1015" s="5"/>
      <c r="C1015" s="5"/>
    </row>
    <row r="1016" spans="1:3" ht="12.75">
      <c r="A1016" s="5"/>
      <c r="B1016" s="5"/>
      <c r="C1016" s="5"/>
    </row>
    <row r="1017" spans="1:3" ht="12.75">
      <c r="A1017" s="5"/>
      <c r="B1017" s="5"/>
      <c r="C1017" s="5"/>
    </row>
    <row r="1018" spans="1:3" ht="12.75">
      <c r="A1018" s="5"/>
      <c r="B1018" s="5"/>
      <c r="C1018" s="5"/>
    </row>
    <row r="1019" spans="1:3" ht="12.75">
      <c r="A1019" s="5"/>
      <c r="B1019" s="5"/>
      <c r="C1019" s="5"/>
    </row>
    <row r="1020" spans="1:3" ht="12.75">
      <c r="A1020" s="5"/>
      <c r="B1020" s="5"/>
      <c r="C1020" s="5"/>
    </row>
    <row r="1021" spans="1:3" ht="12.75">
      <c r="A1021" s="5"/>
      <c r="B1021" s="5"/>
      <c r="C1021" s="5"/>
    </row>
    <row r="1022" spans="1:3" ht="12.75">
      <c r="A1022" s="5"/>
      <c r="B1022" s="5"/>
      <c r="C1022" s="5"/>
    </row>
    <row r="1023" spans="1:3" ht="12.75">
      <c r="A1023" s="5"/>
      <c r="B1023" s="5"/>
      <c r="C1023" s="5"/>
    </row>
    <row r="1024" spans="1:3" ht="12.75">
      <c r="A1024" s="5"/>
      <c r="B1024" s="5"/>
      <c r="C1024" s="5"/>
    </row>
    <row r="1025" spans="1:3" ht="12.75">
      <c r="A1025" s="5"/>
      <c r="B1025" s="5"/>
      <c r="C1025" s="5"/>
    </row>
    <row r="1026" spans="1:3" ht="12.75">
      <c r="A1026" s="5"/>
      <c r="B1026" s="5"/>
      <c r="C1026" s="5"/>
    </row>
    <row r="1027" spans="1:3" ht="12.75">
      <c r="A1027" s="5"/>
      <c r="B1027" s="5"/>
      <c r="C1027" s="5"/>
    </row>
    <row r="1028" spans="1:3" ht="12.75">
      <c r="A1028" s="5"/>
      <c r="B1028" s="5"/>
      <c r="C1028" s="5"/>
    </row>
    <row r="1029" spans="1:3" ht="12.75">
      <c r="A1029" s="5"/>
      <c r="B1029" s="5"/>
      <c r="C1029" s="5"/>
    </row>
    <row r="1030" spans="1:3" ht="12.75">
      <c r="A1030" s="5"/>
      <c r="B1030" s="5"/>
      <c r="C1030" s="5"/>
    </row>
    <row r="1031" spans="1:3" ht="12.75">
      <c r="A1031" s="5"/>
      <c r="B1031" s="5"/>
      <c r="C1031" s="5"/>
    </row>
    <row r="1032" spans="1:3" ht="12.75">
      <c r="A1032" s="5"/>
      <c r="B1032" s="5"/>
      <c r="C1032" s="5"/>
    </row>
    <row r="1033" spans="1:3" ht="12.75">
      <c r="A1033" s="5"/>
      <c r="B1033" s="5"/>
      <c r="C1033" s="5"/>
    </row>
    <row r="1034" spans="1:3" ht="12.75">
      <c r="A1034" s="5"/>
      <c r="B1034" s="5"/>
      <c r="C1034" s="5"/>
    </row>
    <row r="1035" spans="1:3" ht="12.75">
      <c r="A1035" s="5"/>
      <c r="B1035" s="5"/>
      <c r="C1035" s="5"/>
    </row>
    <row r="1036" spans="1:3" ht="12.75">
      <c r="A1036" s="5"/>
      <c r="B1036" s="5"/>
      <c r="C1036" s="5"/>
    </row>
    <row r="1037" spans="1:3" ht="12.75">
      <c r="A1037" s="5"/>
      <c r="B1037" s="5"/>
      <c r="C1037" s="5"/>
    </row>
    <row r="1038" spans="1:3" ht="12.75">
      <c r="A1038" s="5"/>
      <c r="B1038" s="5"/>
      <c r="C1038" s="5"/>
    </row>
    <row r="1039" spans="1:3" ht="12.75">
      <c r="A1039" s="5"/>
      <c r="B1039" s="5"/>
      <c r="C1039" s="5"/>
    </row>
    <row r="1040" spans="1:3" ht="12.75">
      <c r="A1040" s="5"/>
      <c r="B1040" s="5"/>
      <c r="C1040" s="5"/>
    </row>
    <row r="1041" spans="1:3" ht="12.75">
      <c r="A1041" s="5"/>
      <c r="B1041" s="5"/>
      <c r="C1041" s="5"/>
    </row>
    <row r="1042" spans="1:3" ht="12.75">
      <c r="A1042" s="5"/>
      <c r="B1042" s="5"/>
      <c r="C1042" s="5"/>
    </row>
    <row r="1043" spans="1:3" ht="12.75">
      <c r="A1043" s="5"/>
      <c r="B1043" s="5"/>
      <c r="C1043" s="5"/>
    </row>
    <row r="1044" spans="1:3" ht="12.75">
      <c r="A1044" s="5"/>
      <c r="B1044" s="5"/>
      <c r="C1044" s="5"/>
    </row>
    <row r="1045" spans="1:3" ht="12.75">
      <c r="A1045" s="5"/>
      <c r="B1045" s="5"/>
      <c r="C1045" s="5"/>
    </row>
    <row r="1046" spans="1:3" ht="12.75">
      <c r="A1046" s="5"/>
      <c r="B1046" s="5"/>
      <c r="C1046" s="5"/>
    </row>
    <row r="1047" spans="1:3" ht="12.75">
      <c r="A1047" s="5"/>
      <c r="B1047" s="5"/>
      <c r="C1047" s="5"/>
    </row>
    <row r="1048" spans="1:3" ht="12.75">
      <c r="A1048" s="5"/>
      <c r="B1048" s="5"/>
      <c r="C1048" s="5"/>
    </row>
    <row r="1049" spans="1:3" ht="12.75">
      <c r="A1049" s="5"/>
      <c r="B1049" s="5"/>
      <c r="C1049" s="5"/>
    </row>
    <row r="1050" spans="1:3" ht="12.75">
      <c r="A1050" s="5"/>
      <c r="B1050" s="5"/>
      <c r="C1050" s="5"/>
    </row>
    <row r="1051" spans="1:3" ht="12.75">
      <c r="A1051" s="5"/>
      <c r="B1051" s="5"/>
      <c r="C1051" s="5"/>
    </row>
    <row r="1052" spans="1:3" ht="12.75">
      <c r="A1052" s="5"/>
      <c r="B1052" s="5"/>
      <c r="C1052" s="5"/>
    </row>
    <row r="1053" spans="1:3" ht="12.75">
      <c r="A1053" s="5"/>
      <c r="B1053" s="5"/>
      <c r="C1053" s="5"/>
    </row>
    <row r="1054" spans="1:3" ht="12.75">
      <c r="A1054" s="5"/>
      <c r="B1054" s="5"/>
      <c r="C1054" s="5"/>
    </row>
    <row r="1055" spans="1:3" ht="12.75">
      <c r="A1055" s="5"/>
      <c r="B1055" s="5"/>
      <c r="C1055" s="5"/>
    </row>
    <row r="1056" spans="1:3" ht="12.75">
      <c r="A1056" s="5"/>
      <c r="B1056" s="5"/>
      <c r="C1056" s="5"/>
    </row>
    <row r="1057" spans="1:3" ht="12.75">
      <c r="A1057" s="5"/>
      <c r="B1057" s="5"/>
      <c r="C1057" s="5"/>
    </row>
    <row r="1058" spans="1:3" ht="12.75">
      <c r="A1058" s="5"/>
      <c r="B1058" s="5"/>
      <c r="C1058" s="5"/>
    </row>
    <row r="1059" spans="1:3" ht="12.75">
      <c r="A1059" s="5"/>
      <c r="B1059" s="5"/>
      <c r="C1059" s="5"/>
    </row>
    <row r="1060" spans="1:3" ht="12.75">
      <c r="A1060" s="5"/>
      <c r="B1060" s="5"/>
      <c r="C1060" s="5"/>
    </row>
    <row r="1061" spans="1:3" ht="12.75">
      <c r="A1061" s="5"/>
      <c r="B1061" s="5"/>
      <c r="C1061" s="5"/>
    </row>
  </sheetData>
  <sheetProtection password="DAAB" sheet="1" objects="1" scenario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56"/>
  <sheetViews>
    <sheetView workbookViewId="0" topLeftCell="A1">
      <selection activeCell="C21" sqref="C21"/>
    </sheetView>
  </sheetViews>
  <sheetFormatPr defaultColWidth="9.00390625" defaultRowHeight="12.75"/>
  <cols>
    <col min="2" max="2" width="11.25390625" style="0" customWidth="1"/>
    <col min="3" max="3" width="13.125" style="0" customWidth="1"/>
    <col min="4" max="4" width="13.25390625" style="0" customWidth="1"/>
    <col min="5" max="5" width="12.875" style="0" customWidth="1"/>
    <col min="6" max="6" width="12.125" style="0" customWidth="1"/>
    <col min="7" max="7" width="14.00390625" style="0" customWidth="1"/>
  </cols>
  <sheetData>
    <row r="2" ht="18">
      <c r="C2" s="30" t="s">
        <v>13</v>
      </c>
    </row>
    <row r="3" ht="15.75">
      <c r="C3" s="38" t="s">
        <v>14</v>
      </c>
    </row>
    <row r="4" ht="13.5" thickBot="1"/>
    <row r="5" spans="2:7" ht="12.75">
      <c r="B5" s="2" t="s">
        <v>15</v>
      </c>
      <c r="C5" s="3" t="s">
        <v>8</v>
      </c>
      <c r="D5" s="10" t="s">
        <v>9</v>
      </c>
      <c r="E5" s="12" t="s">
        <v>10</v>
      </c>
      <c r="F5" s="14" t="s">
        <v>11</v>
      </c>
      <c r="G5" s="16" t="s">
        <v>12</v>
      </c>
    </row>
    <row r="6" spans="2:7" ht="12.75">
      <c r="B6" s="1">
        <v>0</v>
      </c>
      <c r="C6" s="4">
        <f>(siła/masa)/SQRT((omega^2-omegaw^2)^2+4*beta1^2*omegaw^2)</f>
        <v>2</v>
      </c>
      <c r="D6" s="11">
        <f>(siła/masa)/SQRT((omega^2-omegaw^2)^2+4*beta2^2*omegaw^2)</f>
        <v>2</v>
      </c>
      <c r="E6" s="13">
        <f>(siła/masa)/SQRT((omega^2-omegaw^2)^2+4*beta3^2*omegaw^2)</f>
        <v>2</v>
      </c>
      <c r="F6" s="15">
        <f>(siła/masa)/SQRT((omega^2-omegaw^2)^2+4*beta4^2*omegaw^2)</f>
        <v>2</v>
      </c>
      <c r="G6" s="17">
        <f>(siła/masa)/SQRT((omega^2-omegaw^2)^2+4*beta5^2*omegaw^2)</f>
        <v>2</v>
      </c>
    </row>
    <row r="7" spans="2:7" ht="12.75">
      <c r="B7" s="1">
        <v>0.01</v>
      </c>
      <c r="C7" s="4">
        <f aca="true" t="shared" si="0" ref="C7:C70">(siła/masa)/SQRT((omega^2-omegaw^2)^2+4*beta1^2*omegaw^2)</f>
        <v>2.0001990197026904</v>
      </c>
      <c r="D7" s="11">
        <f aca="true" t="shared" si="1" ref="D7:D70">(siła/masa)/SQRT((omega^2-omegaw^2)^2+4*beta2^2*omegaw^2)</f>
        <v>2.0001967790376827</v>
      </c>
      <c r="E7" s="13">
        <f aca="true" t="shared" si="2" ref="E7:E70">(siła/masa)/SQRT((omega^2-omegaw^2)^2+4*beta3^2*omegaw^2)</f>
        <v>2.0001840153931334</v>
      </c>
      <c r="F7" s="15">
        <f aca="true" t="shared" si="3" ref="F7:F70">(siła/masa)/SQRT((omega^2-omegaw^2)^2+4*beta4^2*omegaw^2)</f>
        <v>2.000136003871532</v>
      </c>
      <c r="G7" s="17">
        <f aca="true" t="shared" si="4" ref="G7:G70">(siła/masa)/SQRT((omega^2-omegaw^2)^2+4*beta5^2*omegaw^2)</f>
        <v>1.9998000199980002</v>
      </c>
    </row>
    <row r="8" spans="2:7" ht="12.75">
      <c r="B8" s="1">
        <v>0.02</v>
      </c>
      <c r="C8" s="4">
        <f t="shared" si="0"/>
        <v>2.0007963153362325</v>
      </c>
      <c r="D8" s="11">
        <f t="shared" si="1"/>
        <v>2.000787344689823</v>
      </c>
      <c r="E8" s="13">
        <f t="shared" si="2"/>
        <v>2.000736246344557</v>
      </c>
      <c r="F8" s="15">
        <f t="shared" si="3"/>
        <v>2.0005440619220365</v>
      </c>
      <c r="G8" s="17">
        <f t="shared" si="4"/>
        <v>1.9992003198720512</v>
      </c>
    </row>
    <row r="9" spans="2:7" ht="12.75">
      <c r="B9" s="1">
        <v>0.03</v>
      </c>
      <c r="C9" s="4">
        <f t="shared" si="0"/>
        <v>2.0017925971765314</v>
      </c>
      <c r="D9" s="11">
        <f t="shared" si="1"/>
        <v>2.001772383225974</v>
      </c>
      <c r="E9" s="13">
        <f t="shared" si="2"/>
        <v>2.0016572475787178</v>
      </c>
      <c r="F9" s="15">
        <f t="shared" si="3"/>
        <v>2.0012243132903884</v>
      </c>
      <c r="G9" s="17">
        <f t="shared" si="4"/>
        <v>1.9982016185433111</v>
      </c>
    </row>
    <row r="10" spans="2:7" ht="12.75">
      <c r="B10" s="1">
        <v>0.04</v>
      </c>
      <c r="C10" s="4">
        <f t="shared" si="0"/>
        <v>2.003189051352252</v>
      </c>
      <c r="D10" s="11">
        <f t="shared" si="1"/>
        <v>2.0031530406063904</v>
      </c>
      <c r="E10" s="13">
        <f t="shared" si="2"/>
        <v>2.0029479449989664</v>
      </c>
      <c r="F10" s="15">
        <f t="shared" si="3"/>
        <v>2.002176989310169</v>
      </c>
      <c r="G10" s="17">
        <f t="shared" si="4"/>
        <v>1.9968051118210866</v>
      </c>
    </row>
    <row r="11" spans="2:7" ht="12.75">
      <c r="B11" s="1">
        <v>0.05</v>
      </c>
      <c r="C11" s="4">
        <f t="shared" si="0"/>
        <v>2.004987343361543</v>
      </c>
      <c r="D11" s="11">
        <f t="shared" si="1"/>
        <v>2.0049309257605024</v>
      </c>
      <c r="E11" s="13">
        <f t="shared" si="2"/>
        <v>2.0046096377362086</v>
      </c>
      <c r="F11" s="15">
        <f t="shared" si="3"/>
        <v>2.003402412656844</v>
      </c>
      <c r="G11" s="17">
        <f t="shared" si="4"/>
        <v>1.9950124688279303</v>
      </c>
    </row>
    <row r="12" spans="2:7" ht="12.75">
      <c r="B12" s="1">
        <v>0.06</v>
      </c>
      <c r="C12" s="4">
        <f t="shared" si="0"/>
        <v>2.0071896230225463</v>
      </c>
      <c r="D12" s="11">
        <f t="shared" si="1"/>
        <v>2.007108115200812</v>
      </c>
      <c r="E12" s="13">
        <f t="shared" si="2"/>
        <v>2.006644001026507</v>
      </c>
      <c r="F12" s="15">
        <f t="shared" si="3"/>
        <v>2.004900996141771</v>
      </c>
      <c r="G12" s="17">
        <f t="shared" si="4"/>
        <v>1.9928258270227182</v>
      </c>
    </row>
    <row r="13" spans="2:7" ht="12.75">
      <c r="B13" s="1">
        <v>0.07</v>
      </c>
      <c r="C13" s="4">
        <f t="shared" si="0"/>
        <v>2.0097985308850714</v>
      </c>
      <c r="D13" s="11">
        <f t="shared" si="1"/>
        <v>2.009687158996499</v>
      </c>
      <c r="E13" s="13">
        <f t="shared" si="2"/>
        <v>2.009053089927149</v>
      </c>
      <c r="F13" s="15">
        <f t="shared" si="3"/>
        <v>2.006673241140865</v>
      </c>
      <c r="G13" s="17">
        <f t="shared" si="4"/>
        <v>1.9902477858493384</v>
      </c>
    </row>
    <row r="14" spans="2:7" ht="12.75">
      <c r="B14" s="1">
        <v>0.08</v>
      </c>
      <c r="C14" s="4">
        <f t="shared" si="0"/>
        <v>2.0128172061390677</v>
      </c>
      <c r="D14" s="11">
        <f t="shared" si="1"/>
        <v>2.0126710881382843</v>
      </c>
      <c r="E14" s="13">
        <f t="shared" si="2"/>
        <v>2.0118393438834743</v>
      </c>
      <c r="F14" s="15">
        <f t="shared" si="3"/>
        <v>2.0087197356421806</v>
      </c>
      <c r="G14" s="17">
        <f t="shared" si="4"/>
        <v>1.987281399046105</v>
      </c>
    </row>
    <row r="15" spans="2:7" ht="12.75">
      <c r="B15" s="1">
        <v>0.09</v>
      </c>
      <c r="C15" s="4">
        <f t="shared" si="0"/>
        <v>2.0162492960640566</v>
      </c>
      <c r="D15" s="11">
        <f t="shared" si="1"/>
        <v>2.0160634233336587</v>
      </c>
      <c r="E15" s="13">
        <f t="shared" si="2"/>
        <v>2.015005592161538</v>
      </c>
      <c r="F15" s="15">
        <f t="shared" si="3"/>
        <v>2.0110411518928903</v>
      </c>
      <c r="G15" s="17">
        <f t="shared" si="4"/>
        <v>1.983930165658169</v>
      </c>
    </row>
    <row r="16" spans="2:7" ht="12.75">
      <c r="B16" s="1">
        <v>0.1</v>
      </c>
      <c r="C16" s="4">
        <f t="shared" si="0"/>
        <v>2.020098967072655</v>
      </c>
      <c r="D16" s="11">
        <f t="shared" si="1"/>
        <v>2.01986818527944</v>
      </c>
      <c r="E16" s="13">
        <f t="shared" si="2"/>
        <v>2.0185550601645126</v>
      </c>
      <c r="F16" s="15">
        <f t="shared" si="3"/>
        <v>2.013638243622327</v>
      </c>
      <c r="G16" s="17">
        <f t="shared" si="4"/>
        <v>1.9801980198019802</v>
      </c>
    </row>
    <row r="17" spans="2:7" ht="12.75">
      <c r="B17" s="1">
        <v>0.11</v>
      </c>
      <c r="C17" s="4">
        <f t="shared" si="0"/>
        <v>2.0243709174107463</v>
      </c>
      <c r="D17" s="11">
        <f t="shared" si="1"/>
        <v>2.024089906466897</v>
      </c>
      <c r="E17" s="13">
        <f t="shared" si="2"/>
        <v>2.022491376653626</v>
      </c>
      <c r="F17" s="15">
        <f t="shared" si="3"/>
        <v>2.0165118428137006</v>
      </c>
      <c r="G17" s="17">
        <f t="shared" si="4"/>
        <v>1.9760893192372295</v>
      </c>
    </row>
    <row r="18" spans="2:7" ht="12.75">
      <c r="B18" s="1">
        <v>0.12</v>
      </c>
      <c r="C18" s="4">
        <f t="shared" si="0"/>
        <v>2.029070391586862</v>
      </c>
      <c r="D18" s="11">
        <f t="shared" si="1"/>
        <v>2.0287336445834163</v>
      </c>
      <c r="E18" s="13">
        <f t="shared" si="2"/>
        <v>2.0268185818973348</v>
      </c>
      <c r="F18" s="15">
        <f t="shared" si="3"/>
        <v>2.0196628559929333</v>
      </c>
      <c r="G18" s="17">
        <f t="shared" si="4"/>
        <v>1.971608832807571</v>
      </c>
    </row>
    <row r="19" spans="2:7" ht="12.75">
      <c r="B19" s="1">
        <v>0.13</v>
      </c>
      <c r="C19" s="4">
        <f t="shared" si="0"/>
        <v>2.0342031966139906</v>
      </c>
      <c r="D19" s="11">
        <f t="shared" si="1"/>
        <v>2.033804997583961</v>
      </c>
      <c r="E19" s="13">
        <f t="shared" si="2"/>
        <v>2.0315411367754077</v>
      </c>
      <c r="F19" s="15">
        <f t="shared" si="3"/>
        <v>2.0230922599986125</v>
      </c>
      <c r="G19" s="17">
        <f t="shared" si="4"/>
        <v>1.9667617268167963</v>
      </c>
    </row>
    <row r="20" spans="2:7" ht="12.75">
      <c r="B20" s="1">
        <v>0.14</v>
      </c>
      <c r="C20" s="4">
        <f t="shared" si="0"/>
        <v>2.0397757201585005</v>
      </c>
      <c r="D20" s="11">
        <f t="shared" si="1"/>
        <v>2.0393101205155126</v>
      </c>
      <c r="E20" s="13">
        <f t="shared" si="2"/>
        <v>2.0366639328676293</v>
      </c>
      <c r="F20" s="15">
        <f t="shared" si="3"/>
        <v>2.0268010971924415</v>
      </c>
      <c r="G20" s="17">
        <f t="shared" si="4"/>
        <v>1.9615535504119261</v>
      </c>
    </row>
    <row r="21" spans="2:7" ht="12.75">
      <c r="B21" s="1">
        <v>0.15</v>
      </c>
      <c r="C21" s="4">
        <f t="shared" si="0"/>
        <v>2.0457949507031876</v>
      </c>
      <c r="D21" s="11">
        <f t="shared" si="1"/>
        <v>2.0452557441883132</v>
      </c>
      <c r="E21" s="13">
        <f t="shared" si="2"/>
        <v>2.042192303559887</v>
      </c>
      <c r="F21" s="15">
        <f t="shared" si="3"/>
        <v>2.0307904700646517</v>
      </c>
      <c r="G21" s="17">
        <f t="shared" si="4"/>
        <v>1.9559902200488999</v>
      </c>
    </row>
    <row r="22" spans="2:7" ht="12.75">
      <c r="B22" s="1">
        <v>0.16</v>
      </c>
      <c r="C22" s="4">
        <f t="shared" si="0"/>
        <v>2.052268499844816</v>
      </c>
      <c r="D22" s="11">
        <f t="shared" si="1"/>
        <v>2.0516491957992273</v>
      </c>
      <c r="E22" s="13">
        <f t="shared" si="2"/>
        <v>2.048132036203542</v>
      </c>
      <c r="F22" s="15">
        <f t="shared" si="3"/>
        <v>2.0350615351836576</v>
      </c>
      <c r="G22" s="17">
        <f t="shared" si="4"/>
        <v>1.9500780031201246</v>
      </c>
    </row>
    <row r="23" spans="2:7" ht="12.75">
      <c r="B23" s="1">
        <v>0.17</v>
      </c>
      <c r="C23" s="4">
        <f t="shared" si="0"/>
        <v>2.0592046268610744</v>
      </c>
      <c r="D23" s="11">
        <f t="shared" si="1"/>
        <v>2.0584984216249578</v>
      </c>
      <c r="E23" s="13">
        <f t="shared" si="2"/>
        <v>2.0544893853671495</v>
      </c>
      <c r="F23" s="15">
        <f t="shared" si="3"/>
        <v>2.0396154964337287</v>
      </c>
      <c r="G23" s="17">
        <f t="shared" si="4"/>
        <v>1.943823500826125</v>
      </c>
    </row>
    <row r="24" spans="2:7" ht="12.75">
      <c r="B24" s="1">
        <v>0.18</v>
      </c>
      <c r="C24" s="4">
        <f t="shared" si="0"/>
        <v>2.066612265697704</v>
      </c>
      <c r="D24" s="11">
        <f t="shared" si="1"/>
        <v>2.0658120119163508</v>
      </c>
      <c r="E24" s="13">
        <f t="shared" si="2"/>
        <v>2.0612710872227886</v>
      </c>
      <c r="F24" s="15">
        <f t="shared" si="3"/>
        <v>2.0444535974786415</v>
      </c>
      <c r="G24" s="17">
        <f t="shared" si="4"/>
        <v>1.9372336303758233</v>
      </c>
    </row>
    <row r="25" spans="2:7" ht="12.75">
      <c r="B25" s="1">
        <v>0.19</v>
      </c>
      <c r="C25" s="4">
        <f t="shared" si="0"/>
        <v>2.074501054543952</v>
      </c>
      <c r="D25" s="11">
        <f t="shared" si="1"/>
        <v>2.0735992281397575</v>
      </c>
      <c r="E25" s="13">
        <f t="shared" si="2"/>
        <v>2.068484375112492</v>
      </c>
      <c r="F25" s="15">
        <f t="shared" si="3"/>
        <v>2.049577113383075</v>
      </c>
      <c r="G25" s="17">
        <f t="shared" si="4"/>
        <v>1.9303156066016793</v>
      </c>
    </row>
    <row r="26" spans="2:7" ht="12.75">
      <c r="B26" s="1">
        <v>0.2</v>
      </c>
      <c r="C26" s="4">
        <f t="shared" si="0"/>
        <v>2.082881368183567</v>
      </c>
      <c r="D26" s="11">
        <f t="shared" si="1"/>
        <v>2.0818700327274597</v>
      </c>
      <c r="E26" s="13">
        <f t="shared" si="2"/>
        <v>2.0761369963434992</v>
      </c>
      <c r="F26" s="15">
        <f t="shared" si="3"/>
        <v>2.054987341316966</v>
      </c>
      <c r="G26" s="17">
        <f t="shared" si="4"/>
        <v>1.923076923076923</v>
      </c>
    </row>
    <row r="27" spans="2:7" ht="12.75">
      <c r="B27" s="1">
        <v>0.21</v>
      </c>
      <c r="C27" s="4">
        <f t="shared" si="0"/>
        <v>2.0917643533296006</v>
      </c>
      <c r="D27" s="11">
        <f t="shared" si="1"/>
        <v>2.09063512151684</v>
      </c>
      <c r="E27" s="13">
        <f t="shared" si="2"/>
        <v>2.084237230264262</v>
      </c>
      <c r="F27" s="15">
        <f t="shared" si="3"/>
        <v>2.0606855902610888</v>
      </c>
      <c r="G27" s="17">
        <f t="shared" si="4"/>
        <v>1.9155253328225266</v>
      </c>
    </row>
    <row r="28" spans="2:7" ht="12.75">
      <c r="B28" s="1">
        <v>0.22</v>
      </c>
      <c r="C28" s="4">
        <f t="shared" si="0"/>
        <v>2.101161967174505</v>
      </c>
      <c r="D28" s="11">
        <f t="shared" si="1"/>
        <v>2.099905959077302</v>
      </c>
      <c r="E28" s="13">
        <f t="shared" si="2"/>
        <v>2.0927939076762954</v>
      </c>
      <c r="F28" s="15">
        <f t="shared" si="3"/>
        <v>2.0666731696247673</v>
      </c>
      <c r="G28" s="17">
        <f t="shared" si="4"/>
        <v>1.9076688286913392</v>
      </c>
    </row>
    <row r="29" spans="2:7" ht="12.75">
      <c r="B29" s="1">
        <v>0.23</v>
      </c>
      <c r="C29" s="4">
        <f t="shared" si="0"/>
        <v>2.1110870194127456</v>
      </c>
      <c r="D29" s="11">
        <f t="shared" si="1"/>
        <v>2.1096948171452974</v>
      </c>
      <c r="E29" s="13">
        <f t="shared" si="2"/>
        <v>2.1018164316400503</v>
      </c>
      <c r="F29" s="15">
        <f t="shared" si="3"/>
        <v>2.072951376678863</v>
      </c>
      <c r="G29" s="17">
        <f t="shared" si="4"/>
        <v>1.8995156235160031</v>
      </c>
    </row>
    <row r="30" spans="2:7" ht="12.75">
      <c r="B30" s="1">
        <v>0.24</v>
      </c>
      <c r="C30" s="4">
        <f t="shared" si="0"/>
        <v>2.1215532180217047</v>
      </c>
      <c r="D30" s="11">
        <f t="shared" si="1"/>
        <v>2.1200148164113233</v>
      </c>
      <c r="E30" s="13">
        <f t="shared" si="2"/>
        <v>2.111314799735905</v>
      </c>
      <c r="F30" s="15">
        <f t="shared" si="3"/>
        <v>2.0795214826989743</v>
      </c>
      <c r="G30" s="17">
        <f t="shared" si="4"/>
        <v>1.8910741301059</v>
      </c>
    </row>
    <row r="31" spans="2:7" ht="12.75">
      <c r="B31" s="1">
        <v>0.25</v>
      </c>
      <c r="C31" s="4">
        <f t="shared" si="0"/>
        <v>2.1325752191184444</v>
      </c>
      <c r="D31" s="11">
        <f t="shared" si="1"/>
        <v>2.13087997192881</v>
      </c>
      <c r="E31" s="13">
        <f t="shared" si="2"/>
        <v>2.121299627844115</v>
      </c>
      <c r="F31" s="15">
        <f t="shared" si="3"/>
        <v>2.0863847177051893</v>
      </c>
      <c r="G31" s="17">
        <f t="shared" si="4"/>
        <v>1.8823529411764706</v>
      </c>
    </row>
    <row r="32" spans="2:7" ht="12.75">
      <c r="B32" s="1">
        <v>0.26</v>
      </c>
      <c r="C32" s="4">
        <f t="shared" si="0"/>
        <v>2.1441686812453002</v>
      </c>
      <c r="D32" s="11">
        <f t="shared" si="1"/>
        <v>2.142305242443608</v>
      </c>
      <c r="E32" s="13">
        <f t="shared" si="2"/>
        <v>2.1317821755100046</v>
      </c>
      <c r="F32" s="15">
        <f t="shared" si="3"/>
        <v>2.093542253675714</v>
      </c>
      <c r="G32" s="17">
        <f t="shared" si="4"/>
        <v>1.8733608092918694</v>
      </c>
    </row>
    <row r="33" spans="2:7" ht="12.75">
      <c r="B33" s="1">
        <v>0.27</v>
      </c>
      <c r="C33" s="4">
        <f t="shared" si="0"/>
        <v>2.156350324476853</v>
      </c>
      <c r="D33" s="11">
        <f t="shared" si="1"/>
        <v>2.1543065839748112</v>
      </c>
      <c r="E33" s="13">
        <f t="shared" si="2"/>
        <v>2.1427743729627555</v>
      </c>
      <c r="F33" s="15">
        <f t="shared" si="3"/>
        <v>2.100995186102288</v>
      </c>
      <c r="G33" s="17">
        <f t="shared" si="4"/>
        <v>1.8641066268990587</v>
      </c>
    </row>
    <row r="34" spans="2:7" ht="12.75">
      <c r="B34" s="1">
        <v>0.28</v>
      </c>
      <c r="C34" s="4">
        <f t="shared" si="0"/>
        <v>2.1691379947851193</v>
      </c>
      <c r="D34" s="11">
        <f t="shared" si="1"/>
        <v>2.1669010080131947</v>
      </c>
      <c r="E34" s="13">
        <f t="shared" si="2"/>
        <v>2.1542888498577035</v>
      </c>
      <c r="F34" s="15">
        <f t="shared" si="3"/>
        <v>2.10874451374558</v>
      </c>
      <c r="G34" s="17">
        <f t="shared" si="4"/>
        <v>1.8545994065281899</v>
      </c>
    </row>
    <row r="35" spans="2:7" ht="12.75">
      <c r="B35" s="1">
        <v>0.29</v>
      </c>
      <c r="C35" s="4">
        <f t="shared" si="0"/>
        <v>2.1825507341494528</v>
      </c>
      <c r="D35" s="11">
        <f t="shared" si="1"/>
        <v>2.180106644743168</v>
      </c>
      <c r="E35" s="13">
        <f t="shared" si="2"/>
        <v>2.166338965812976</v>
      </c>
      <c r="F35" s="15">
        <f t="shared" si="3"/>
        <v>2.1167911164386948</v>
      </c>
      <c r="G35" s="17">
        <f t="shared" si="4"/>
        <v>1.8448482612305137</v>
      </c>
    </row>
    <row r="36" spans="2:7" ht="12.75">
      <c r="B36" s="1">
        <v>0.3</v>
      </c>
      <c r="C36" s="4">
        <f t="shared" si="0"/>
        <v>2.196608856953445</v>
      </c>
      <c r="D36" s="11">
        <f t="shared" si="1"/>
        <v>2.193942811738292</v>
      </c>
      <c r="E36" s="13">
        <f t="shared" si="2"/>
        <v>2.178938842811373</v>
      </c>
      <c r="F36" s="15">
        <f t="shared" si="3"/>
        <v>2.12513573077669</v>
      </c>
      <c r="G36" s="17">
        <f t="shared" si="4"/>
        <v>1.8348623853211008</v>
      </c>
    </row>
    <row r="37" spans="2:7" ht="12.75">
      <c r="B37" s="1">
        <v>0.31</v>
      </c>
      <c r="C37" s="4">
        <f t="shared" si="0"/>
        <v>2.2113340332738987</v>
      </c>
      <c r="D37" s="11">
        <f t="shared" si="1"/>
        <v>2.2084300886297643</v>
      </c>
      <c r="E37" s="13">
        <f t="shared" si="2"/>
        <v>2.1921033995374084</v>
      </c>
      <c r="F37" s="15">
        <f t="shared" si="3"/>
        <v>2.133778923519624</v>
      </c>
      <c r="G37" s="17">
        <f t="shared" si="4"/>
        <v>1.8246510354894625</v>
      </c>
    </row>
    <row r="38" spans="2:7" ht="12.75">
      <c r="B38" s="1">
        <v>0.32</v>
      </c>
      <c r="C38" s="4">
        <f t="shared" si="0"/>
        <v>2.2267493797377553</v>
      </c>
      <c r="D38" s="11">
        <f t="shared" si="1"/>
        <v>2.2235903983024286</v>
      </c>
      <c r="E38" s="13">
        <f t="shared" si="2"/>
        <v>2.2058483877171167</v>
      </c>
      <c r="F38" s="15">
        <f t="shared" si="3"/>
        <v>2.1427210625262796</v>
      </c>
      <c r="G38" s="17">
        <f t="shared" si="4"/>
        <v>1.8142235123367199</v>
      </c>
    </row>
    <row r="39" spans="2:7" ht="12.75">
      <c r="B39" s="1">
        <v>0.33</v>
      </c>
      <c r="C39" s="4">
        <f t="shared" si="0"/>
        <v>2.242879558702832</v>
      </c>
      <c r="D39" s="11">
        <f t="shared" si="1"/>
        <v>2.239447095234719</v>
      </c>
      <c r="E39" s="13">
        <f t="shared" si="2"/>
        <v>2.220190430524245</v>
      </c>
      <c r="F39" s="15">
        <f t="shared" si="3"/>
        <v>2.1519622850255415</v>
      </c>
      <c r="G39" s="17">
        <f t="shared" si="4"/>
        <v>1.8035891423933628</v>
      </c>
    </row>
    <row r="40" spans="2:7" ht="12.75">
      <c r="B40" s="1">
        <v>0.34</v>
      </c>
      <c r="C40" s="4">
        <f t="shared" si="0"/>
        <v>2.2597508866087286</v>
      </c>
      <c r="D40" s="11">
        <f t="shared" si="1"/>
        <v>2.2560250616682676</v>
      </c>
      <c r="E40" s="13">
        <f t="shared" si="2"/>
        <v>2.2351470631104093</v>
      </c>
      <c r="F40" s="15">
        <f t="shared" si="3"/>
        <v>2.161502463022555</v>
      </c>
      <c r="G40" s="17">
        <f t="shared" si="4"/>
        <v>1.7927572606669055</v>
      </c>
    </row>
    <row r="41" spans="2:7" ht="12.75">
      <c r="B41" s="1">
        <v>0.35</v>
      </c>
      <c r="C41" s="4">
        <f t="shared" si="0"/>
        <v>2.2773914524468872</v>
      </c>
      <c r="D41" s="11">
        <f t="shared" si="1"/>
        <v>2.2733508123708352</v>
      </c>
      <c r="E41" s="13">
        <f t="shared" si="2"/>
        <v>2.250736775308182</v>
      </c>
      <c r="F41" s="15">
        <f t="shared" si="3"/>
        <v>2.171341165627613</v>
      </c>
      <c r="G41" s="17">
        <f t="shared" si="4"/>
        <v>1.7817371937639197</v>
      </c>
    </row>
    <row r="42" spans="2:7" ht="12.75">
      <c r="B42" s="1">
        <v>0.36</v>
      </c>
      <c r="C42" s="4">
        <f t="shared" si="0"/>
        <v>2.2958312474153484</v>
      </c>
      <c r="D42" s="11">
        <f t="shared" si="1"/>
        <v>2.29145260884388</v>
      </c>
      <c r="E42" s="13">
        <f t="shared" si="2"/>
        <v>2.266979056544352</v>
      </c>
      <c r="F42" s="15">
        <f t="shared" si="3"/>
        <v>2.1814776180874422</v>
      </c>
      <c r="G42" s="17">
        <f t="shared" si="4"/>
        <v>1.7705382436260624</v>
      </c>
    </row>
    <row r="43" spans="2:7" ht="12.75">
      <c r="B43" s="1">
        <v>0.37</v>
      </c>
      <c r="C43" s="4">
        <f t="shared" si="0"/>
        <v>2.315102306956384</v>
      </c>
      <c r="D43" s="11">
        <f t="shared" si="1"/>
        <v>2.310360583924817</v>
      </c>
      <c r="E43" s="13">
        <f t="shared" si="2"/>
        <v>2.2838944429849772</v>
      </c>
      <c r="F43" s="15">
        <f t="shared" si="3"/>
        <v>2.1919106572915927</v>
      </c>
      <c r="G43" s="17">
        <f t="shared" si="4"/>
        <v>1.7591696719148564</v>
      </c>
    </row>
    <row r="44" spans="2:7" ht="12.75">
      <c r="B44" s="1">
        <v>0.38</v>
      </c>
      <c r="C44" s="4">
        <f t="shared" si="0"/>
        <v>2.3352388665264647</v>
      </c>
      <c r="D44" s="11">
        <f t="shared" si="1"/>
        <v>2.3301068778454517</v>
      </c>
      <c r="E44" s="13">
        <f t="shared" si="2"/>
        <v>2.3015045669135414</v>
      </c>
      <c r="F44" s="15">
        <f t="shared" si="3"/>
        <v>2.2026386835213927</v>
      </c>
      <c r="G44" s="17">
        <f t="shared" si="4"/>
        <v>1.7476406850751485</v>
      </c>
    </row>
    <row r="45" spans="2:7" ht="12.75">
      <c r="B45" s="1">
        <v>0.39</v>
      </c>
      <c r="C45" s="4">
        <f t="shared" si="0"/>
        <v>2.356277532620796</v>
      </c>
      <c r="D45" s="11">
        <f t="shared" si="1"/>
        <v>2.350725786933922</v>
      </c>
      <c r="E45" s="13">
        <f t="shared" si="2"/>
        <v>2.3198322083174445</v>
      </c>
      <c r="F45" s="15">
        <f t="shared" si="3"/>
        <v>2.213659608205992</v>
      </c>
      <c r="G45" s="17">
        <f t="shared" si="4"/>
        <v>1.7359604201024215</v>
      </c>
    </row>
    <row r="46" spans="2:7" ht="12.75">
      <c r="B46" s="1">
        <v>0.4</v>
      </c>
      <c r="C46" s="4">
        <f t="shared" si="0"/>
        <v>2.3782574707724704</v>
      </c>
      <c r="D46" s="11">
        <f t="shared" si="1"/>
        <v>2.3722539262898836</v>
      </c>
      <c r="E46" s="13">
        <f t="shared" si="2"/>
        <v>2.33890134862494</v>
      </c>
      <c r="F46" s="15">
        <f t="shared" si="3"/>
        <v>2.2249707974499238</v>
      </c>
      <c r="G46" s="17">
        <f t="shared" si="4"/>
        <v>1.7241379310344827</v>
      </c>
    </row>
    <row r="47" spans="2:7" ht="12.75">
      <c r="B47" s="1">
        <v>0.41</v>
      </c>
      <c r="C47" s="4">
        <f t="shared" si="0"/>
        <v>2.401220612473204</v>
      </c>
      <c r="D47" s="11">
        <f t="shared" si="1"/>
        <v>2.394730407923971</v>
      </c>
      <c r="E47" s="13">
        <f t="shared" si="2"/>
        <v>2.358737226493035</v>
      </c>
      <c r="F47" s="15">
        <f t="shared" si="3"/>
        <v>2.2365690111002032</v>
      </c>
      <c r="G47" s="17">
        <f t="shared" si="4"/>
        <v>1.7121821761835456</v>
      </c>
    </row>
    <row r="48" spans="2:7" ht="12.75">
      <c r="B48" s="1">
        <v>0.42</v>
      </c>
      <c r="C48" s="4">
        <f t="shared" si="0"/>
        <v>2.4252118832234344</v>
      </c>
      <c r="D48" s="11">
        <f t="shared" si="1"/>
        <v>2.418197036035581</v>
      </c>
      <c r="E48" s="13">
        <f t="shared" si="2"/>
        <v>2.3793663954948494</v>
      </c>
      <c r="F48" s="15">
        <f t="shared" si="3"/>
        <v>2.248450337128977</v>
      </c>
      <c r="G48" s="17">
        <f t="shared" si="4"/>
        <v>1.7001020061203673</v>
      </c>
    </row>
    <row r="49" spans="2:7" ht="12.75">
      <c r="B49" s="1">
        <v>0.43</v>
      </c>
      <c r="C49" s="4">
        <f t="shared" si="0"/>
        <v>2.450279454220006</v>
      </c>
      <c r="D49" s="11">
        <f t="shared" si="1"/>
        <v>2.442698521310836</v>
      </c>
      <c r="E49" s="13">
        <f t="shared" si="2"/>
        <v>2.400816783490421</v>
      </c>
      <c r="F49" s="15">
        <f t="shared" si="3"/>
        <v>2.2606101211212395</v>
      </c>
      <c r="G49" s="17">
        <f t="shared" si="4"/>
        <v>1.6879061524179255</v>
      </c>
    </row>
    <row r="50" spans="2:7" ht="12.75">
      <c r="B50" s="1">
        <v>0.44</v>
      </c>
      <c r="C50" s="4">
        <f t="shared" si="0"/>
        <v>2.476475020536564</v>
      </c>
      <c r="D50" s="11">
        <f t="shared" si="1"/>
        <v>2.468282716359061</v>
      </c>
      <c r="E50" s="13">
        <f t="shared" si="2"/>
        <v>2.423117753385209</v>
      </c>
      <c r="F50" s="15">
        <f t="shared" si="3"/>
        <v>2.2730428906771754</v>
      </c>
      <c r="G50" s="17">
        <f t="shared" si="4"/>
        <v>1.675603217158177</v>
      </c>
    </row>
    <row r="51" spans="2:7" ht="12.75">
      <c r="B51" s="1">
        <v>0.45</v>
      </c>
      <c r="C51" s="4">
        <f t="shared" si="0"/>
        <v>2.503854109053091</v>
      </c>
      <c r="D51" s="11">
        <f t="shared" si="1"/>
        <v>2.495000874675339</v>
      </c>
      <c r="E51" s="13">
        <f t="shared" si="2"/>
        <v>2.446300164882452</v>
      </c>
      <c r="F51" s="15">
        <f t="shared" si="3"/>
        <v>2.28574227456656</v>
      </c>
      <c r="G51" s="17">
        <f t="shared" si="4"/>
        <v>1.6632016632016633</v>
      </c>
    </row>
    <row r="52" spans="2:7" ht="12.75">
      <c r="B52" s="1">
        <v>0.46</v>
      </c>
      <c r="C52" s="4">
        <f t="shared" si="0"/>
        <v>2.5324764198565237</v>
      </c>
      <c r="D52" s="11">
        <f t="shared" si="1"/>
        <v>2.5229079358237883</v>
      </c>
      <c r="E52" s="13">
        <f t="shared" si="2"/>
        <v>2.4703964367152715</v>
      </c>
      <c r="F52" s="15">
        <f t="shared" si="3"/>
        <v>2.2987009165098327</v>
      </c>
      <c r="G52" s="17">
        <f t="shared" si="4"/>
        <v>1.650709805216243</v>
      </c>
    </row>
    <row r="53" spans="2:7" ht="12.75">
      <c r="B53" s="1">
        <v>0.47</v>
      </c>
      <c r="C53" s="4">
        <f t="shared" si="0"/>
        <v>2.5624062053754924</v>
      </c>
      <c r="D53" s="11">
        <f t="shared" si="1"/>
        <v>2.55206283988683</v>
      </c>
      <c r="E53" s="13">
        <f t="shared" si="2"/>
        <v>2.4954406086973466</v>
      </c>
      <c r="F53" s="15">
        <f t="shared" si="3"/>
        <v>2.311910383508439</v>
      </c>
      <c r="G53" s="17">
        <f t="shared" si="4"/>
        <v>1.6381358014579408</v>
      </c>
    </row>
    <row r="54" spans="2:7" ht="12.75">
      <c r="B54" s="1">
        <v>0.48</v>
      </c>
      <c r="C54" s="4">
        <f t="shared" si="0"/>
        <v>2.593712692142846</v>
      </c>
      <c r="D54" s="11">
        <f t="shared" si="1"/>
        <v>2.5825288746265134</v>
      </c>
      <c r="E54" s="13">
        <f t="shared" si="2"/>
        <v>2.5214684027517404</v>
      </c>
      <c r="F54" s="15">
        <f t="shared" si="3"/>
        <v>2.325361068707659</v>
      </c>
      <c r="G54" s="17">
        <f t="shared" si="4"/>
        <v>1.6254876462938883</v>
      </c>
    </row>
    <row r="55" spans="2:7" ht="12.75">
      <c r="B55" s="1">
        <v>0.49</v>
      </c>
      <c r="C55" s="4">
        <f t="shared" si="0"/>
        <v>2.6264705508163537</v>
      </c>
      <c r="D55" s="11">
        <f t="shared" si="1"/>
        <v>2.6143740592626945</v>
      </c>
      <c r="E55" s="13">
        <f t="shared" si="2"/>
        <v>2.548517281859302</v>
      </c>
      <c r="F55" s="15">
        <f t="shared" si="3"/>
        <v>2.3390420888502206</v>
      </c>
      <c r="G55" s="17">
        <f t="shared" si="4"/>
        <v>1.6127731634545601</v>
      </c>
    </row>
    <row r="56" spans="2:7" ht="12.75">
      <c r="B56" s="1">
        <v>0.5</v>
      </c>
      <c r="C56" s="4">
        <f t="shared" si="0"/>
        <v>2.6607604209509574</v>
      </c>
      <c r="D56" s="11">
        <f t="shared" si="1"/>
        <v>2.6476715692984585</v>
      </c>
      <c r="E56" s="13">
        <f t="shared" si="2"/>
        <v>2.5766265056033233</v>
      </c>
      <c r="F56" s="15">
        <f t="shared" si="3"/>
        <v>2.3529411764705883</v>
      </c>
      <c r="G56" s="17">
        <f t="shared" si="4"/>
        <v>1.6</v>
      </c>
    </row>
    <row r="57" spans="2:7" ht="12.75">
      <c r="B57" s="1">
        <v>0.51</v>
      </c>
      <c r="C57" s="4">
        <f t="shared" si="0"/>
        <v>2.6966694980295136</v>
      </c>
      <c r="D57" s="11">
        <f t="shared" si="1"/>
        <v>2.682500207425908</v>
      </c>
      <c r="E57" s="13">
        <f t="shared" si="2"/>
        <v>2.60583718066628</v>
      </c>
      <c r="F57" s="15">
        <f t="shared" si="3"/>
        <v>2.367044567090022</v>
      </c>
      <c r="G57" s="17">
        <f t="shared" si="4"/>
        <v>1.5871756209824617</v>
      </c>
    </row>
    <row r="58" spans="2:7" ht="12.75">
      <c r="B58" s="1">
        <v>0.52</v>
      </c>
      <c r="C58" s="4">
        <f t="shared" si="0"/>
        <v>2.734292191452581</v>
      </c>
      <c r="D58" s="11">
        <f t="shared" si="1"/>
        <v>2.7189449262373167</v>
      </c>
      <c r="E58" s="13">
        <f t="shared" si="2"/>
        <v>2.636192304246457</v>
      </c>
      <c r="F58" s="15">
        <f t="shared" si="3"/>
        <v>2.3813368818034464</v>
      </c>
      <c r="G58" s="17">
        <f t="shared" si="4"/>
        <v>1.5743073047858942</v>
      </c>
    </row>
    <row r="59" spans="2:7" ht="12.75">
      <c r="B59" s="1">
        <v>0.53</v>
      </c>
      <c r="C59" s="4">
        <f t="shared" si="0"/>
        <v>2.773730863597616</v>
      </c>
      <c r="D59" s="11">
        <f t="shared" si="1"/>
        <v>2.757097409261397</v>
      </c>
      <c r="E59" s="13">
        <f t="shared" si="2"/>
        <v>2.6677367978938014</v>
      </c>
      <c r="F59" s="15">
        <f t="shared" si="3"/>
        <v>2.395801005803027</v>
      </c>
      <c r="G59" s="17">
        <f t="shared" si="4"/>
        <v>1.5614021391209305</v>
      </c>
    </row>
    <row r="60" spans="2:7" ht="12.75">
      <c r="B60" s="1">
        <v>0.54</v>
      </c>
      <c r="C60" s="4">
        <f t="shared" si="0"/>
        <v>2.8150966617277864</v>
      </c>
      <c r="D60" s="11">
        <f t="shared" si="1"/>
        <v>2.797056717757828</v>
      </c>
      <c r="E60" s="13">
        <f t="shared" si="2"/>
        <v>2.700517528699734</v>
      </c>
      <c r="F60" s="15">
        <f t="shared" si="3"/>
        <v>2.4104179635620615</v>
      </c>
      <c r="G60" s="17">
        <f t="shared" si="4"/>
        <v>1.548467017652524</v>
      </c>
    </row>
    <row r="61" spans="2:7" ht="12.75">
      <c r="B61" s="1">
        <v>0.55</v>
      </c>
      <c r="C61" s="4">
        <f t="shared" si="0"/>
        <v>2.8585104565145794</v>
      </c>
      <c r="D61" s="11">
        <f t="shared" si="1"/>
        <v>2.8389300117533223</v>
      </c>
      <c r="E61" s="13">
        <f t="shared" si="2"/>
        <v>2.734583314096522</v>
      </c>
      <c r="F61" s="15">
        <f t="shared" si="3"/>
        <v>2.425166791608179</v>
      </c>
      <c r="G61" s="17">
        <f t="shared" si="4"/>
        <v>1.5355086372360844</v>
      </c>
    </row>
    <row r="62" spans="2:7" ht="12.75">
      <c r="B62" s="1">
        <v>0.56</v>
      </c>
      <c r="C62" s="4">
        <f t="shared" si="0"/>
        <v>2.904103903302776</v>
      </c>
      <c r="D62" s="11">
        <f t="shared" si="1"/>
        <v>2.8828333550099345</v>
      </c>
      <c r="E62" s="13">
        <f t="shared" si="2"/>
        <v>2.769984905706419</v>
      </c>
      <c r="F62" s="15">
        <f t="shared" si="3"/>
        <v>2.4400244100482165</v>
      </c>
      <c r="G62" s="17">
        <f t="shared" si="4"/>
        <v>1.522533495736906</v>
      </c>
    </row>
    <row r="63" spans="2:7" ht="12.75">
      <c r="B63" s="1">
        <v>0.57</v>
      </c>
      <c r="C63" s="4">
        <f t="shared" si="0"/>
        <v>2.952020645073207</v>
      </c>
      <c r="D63" s="11">
        <f t="shared" si="1"/>
        <v>2.9288926150040724</v>
      </c>
      <c r="E63" s="13">
        <f t="shared" si="2"/>
        <v>2.8067749467039755</v>
      </c>
      <c r="F63" s="15">
        <f t="shared" si="3"/>
        <v>2.4549654942693127</v>
      </c>
      <c r="G63" s="17">
        <f t="shared" si="4"/>
        <v>1.5095478904068231</v>
      </c>
    </row>
    <row r="64" spans="2:7" ht="12.75">
      <c r="B64" s="1">
        <v>0.58</v>
      </c>
      <c r="C64" s="4">
        <f t="shared" si="0"/>
        <v>3.002417679449731</v>
      </c>
      <c r="D64" s="11">
        <f t="shared" si="1"/>
        <v>2.9772444705886927</v>
      </c>
      <c r="E64" s="13">
        <f t="shared" si="2"/>
        <v>2.845007895987549</v>
      </c>
      <c r="F64" s="15">
        <f t="shared" si="3"/>
        <v>2.469962348531668</v>
      </c>
      <c r="G64" s="17">
        <f t="shared" si="4"/>
        <v>1.4965579167913798</v>
      </c>
    </row>
    <row r="65" spans="2:7" ht="12.75">
      <c r="B65" s="1">
        <v>0.59</v>
      </c>
      <c r="C65" s="4">
        <f t="shared" si="0"/>
        <v>3.0554669161782226</v>
      </c>
      <c r="D65" s="11">
        <f t="shared" si="1"/>
        <v>3.0280375418394416</v>
      </c>
      <c r="E65" s="13">
        <f t="shared" si="2"/>
        <v>2.884739911064698</v>
      </c>
      <c r="F65" s="15">
        <f t="shared" si="3"/>
        <v>2.4849847834869596</v>
      </c>
      <c r="G65" s="17">
        <f t="shared" si="4"/>
        <v>1.4835694681403455</v>
      </c>
    </row>
    <row r="66" spans="2:7" ht="12.75">
      <c r="B66" s="1">
        <v>0.6</v>
      </c>
      <c r="C66" s="4">
        <f t="shared" si="0"/>
        <v>3.111356956435275</v>
      </c>
      <c r="D66" s="11">
        <f t="shared" si="1"/>
        <v>3.0814336586785047</v>
      </c>
      <c r="E66" s="13">
        <f t="shared" si="2"/>
        <v>2.926028679903264</v>
      </c>
      <c r="F66" s="15">
        <f t="shared" si="3"/>
        <v>2.5</v>
      </c>
      <c r="G66" s="17">
        <f t="shared" si="4"/>
        <v>1.4705882352941178</v>
      </c>
    </row>
    <row r="67" spans="2:7" ht="12.75">
      <c r="B67" s="1">
        <v>0.61</v>
      </c>
      <c r="C67" s="4">
        <f t="shared" si="0"/>
        <v>3.17029513130028</v>
      </c>
      <c r="D67" s="11">
        <f t="shared" si="1"/>
        <v>3.137609287258469</v>
      </c>
      <c r="E67" s="13">
        <f t="shared" si="2"/>
        <v>2.9689331900435523</v>
      </c>
      <c r="F67" s="15">
        <f t="shared" si="3"/>
        <v>2.5149724820157013</v>
      </c>
      <c r="G67" s="17">
        <f t="shared" si="4"/>
        <v>1.4576197070184391</v>
      </c>
    </row>
    <row r="68" spans="2:7" ht="12.75">
      <c r="B68" s="1">
        <v>0.62</v>
      </c>
      <c r="C68" s="4">
        <f t="shared" si="0"/>
        <v>3.2325098439958038</v>
      </c>
      <c r="D68" s="11">
        <f t="shared" si="1"/>
        <v>3.1967571358029376</v>
      </c>
      <c r="E68" s="13">
        <f t="shared" si="2"/>
        <v>3.013513420961892</v>
      </c>
      <c r="F68" s="15">
        <f t="shared" si="3"/>
        <v>2.529863901592331</v>
      </c>
      <c r="G68" s="17">
        <f t="shared" si="4"/>
        <v>1.444669170759896</v>
      </c>
    </row>
    <row r="69" spans="2:7" ht="12.75">
      <c r="B69" s="1">
        <v>0.63</v>
      </c>
      <c r="C69" s="4">
        <f t="shared" si="0"/>
        <v>3.2982532693821898</v>
      </c>
      <c r="D69" s="11">
        <f t="shared" si="1"/>
        <v>3.2590879646667767</v>
      </c>
      <c r="E69" s="13">
        <f t="shared" si="2"/>
        <v>3.0598299429742535</v>
      </c>
      <c r="F69" s="15">
        <f t="shared" si="3"/>
        <v>2.5446330396065964</v>
      </c>
      <c r="G69" s="17">
        <f t="shared" si="4"/>
        <v>1.4317417137948314</v>
      </c>
    </row>
    <row r="70" spans="2:7" ht="12.75">
      <c r="B70" s="1">
        <v>0.64</v>
      </c>
      <c r="C70" s="4">
        <f t="shared" si="0"/>
        <v>3.3678044750820275</v>
      </c>
      <c r="D70" s="11">
        <f t="shared" si="1"/>
        <v>3.324832628813343</v>
      </c>
      <c r="E70" s="13">
        <f t="shared" si="2"/>
        <v>3.1079434028231767</v>
      </c>
      <c r="F70" s="15">
        <f t="shared" si="3"/>
        <v>2.55923572601469</v>
      </c>
      <c r="G70" s="17">
        <f t="shared" si="4"/>
        <v>1.4188422247446084</v>
      </c>
    </row>
    <row r="71" spans="2:7" ht="12.75">
      <c r="B71" s="1">
        <v>0.65</v>
      </c>
      <c r="C71" s="4">
        <f aca="true" t="shared" si="5" ref="C71:C134">(siła/masa)/SQRT((omega^2-omegaw^2)^2+4*beta1^2*omegaw^2)</f>
        <v>3.441473042016822</v>
      </c>
      <c r="D71" s="11">
        <f aca="true" t="shared" si="6" ref="D71:D134">(siła/masa)/SQRT((omega^2-omegaw^2)^2+4*beta2^2*omegaw^2)</f>
        <v>3.394244384707616</v>
      </c>
      <c r="E71" s="13">
        <f aca="true" t="shared" si="7" ref="E71:E134">(siła/masa)/SQRT((omega^2-omegaw^2)^2+4*beta3^2*omegaw^2)</f>
        <v>3.1579138724585203</v>
      </c>
      <c r="F71" s="15">
        <f aca="true" t="shared" si="8" ref="F71:F134">(siła/masa)/SQRT((omega^2-omegaw^2)^2+4*beta4^2*omegaw^2)</f>
        <v>2.5736248039111294</v>
      </c>
      <c r="G71" s="17">
        <f aca="true" t="shared" si="9" ref="G71:G134">(siła/masa)/SQRT((omega^2-omegaw^2)^2+4*beta5^2*omegaw^2)</f>
        <v>1.4059753954305798</v>
      </c>
    </row>
    <row r="72" spans="2:7" ht="12.75">
      <c r="B72" s="1">
        <v>0.66</v>
      </c>
      <c r="C72" s="4">
        <f t="shared" si="5"/>
        <v>3.5196032787113767</v>
      </c>
      <c r="D72" s="11">
        <f t="shared" si="6"/>
        <v>3.467601497760828</v>
      </c>
      <c r="E72" s="13">
        <f t="shared" si="7"/>
        <v>3.209800033369284</v>
      </c>
      <c r="F72" s="15">
        <f t="shared" si="8"/>
        <v>2.587750121946042</v>
      </c>
      <c r="G72" s="17">
        <f t="shared" si="9"/>
        <v>1.3931457230426303</v>
      </c>
    </row>
    <row r="73" spans="2:7" ht="12.75">
      <c r="B73" s="1">
        <v>0.67</v>
      </c>
      <c r="C73" s="4">
        <f t="shared" si="5"/>
        <v>3.6025791442953126</v>
      </c>
      <c r="D73" s="11">
        <f t="shared" si="6"/>
        <v>3.54521019085086</v>
      </c>
      <c r="E73" s="13">
        <f t="shared" si="7"/>
        <v>3.2636581641362032</v>
      </c>
      <c r="F73" s="15">
        <f t="shared" si="8"/>
        <v>2.601558559919799</v>
      </c>
      <c r="G73" s="17">
        <f t="shared" si="9"/>
        <v>1.3803575125957623</v>
      </c>
    </row>
    <row r="74" spans="2:7" ht="12.75">
      <c r="B74" s="1">
        <v>0.68</v>
      </c>
      <c r="C74" s="4">
        <f t="shared" si="5"/>
        <v>3.690830020780224</v>
      </c>
      <c r="D74" s="11">
        <f t="shared" si="6"/>
        <v>3.627407978917851</v>
      </c>
      <c r="E74" s="13">
        <f t="shared" si="7"/>
        <v>3.3195408936719066</v>
      </c>
      <c r="F74" s="15">
        <f t="shared" si="8"/>
        <v>2.614994092546738</v>
      </c>
      <c r="G74" s="17">
        <f t="shared" si="9"/>
        <v>1.3676148796498904</v>
      </c>
    </row>
    <row r="75" spans="2:7" ht="12.75">
      <c r="B75" s="1">
        <v>0.69</v>
      </c>
      <c r="C75" s="4">
        <f t="shared" si="5"/>
        <v>3.7848375073054936</v>
      </c>
      <c r="D75" s="11">
        <f t="shared" si="6"/>
        <v>3.7145674389008385</v>
      </c>
      <c r="E75" s="13">
        <f t="shared" si="7"/>
        <v>3.3774956769687043</v>
      </c>
      <c r="F75" s="15">
        <f t="shared" si="8"/>
        <v>2.6279978964394255</v>
      </c>
      <c r="G75" s="17">
        <f t="shared" si="9"/>
        <v>1.3549217532687488</v>
      </c>
    </row>
    <row r="76" spans="2:7" ht="12.75">
      <c r="B76" s="1">
        <v>0.7</v>
      </c>
      <c r="C76" s="4">
        <f t="shared" si="5"/>
        <v>3.885143449429057</v>
      </c>
      <c r="D76" s="11">
        <f t="shared" si="6"/>
        <v>3.8071004678402525</v>
      </c>
      <c r="E76" s="13">
        <f t="shared" si="7"/>
        <v>3.437562944233703</v>
      </c>
      <c r="F76" s="15">
        <f t="shared" si="8"/>
        <v>2.64050850528138</v>
      </c>
      <c r="G76" s="17">
        <f t="shared" si="9"/>
        <v>1.3422818791946312</v>
      </c>
    </row>
    <row r="77" spans="2:7" ht="12.75">
      <c r="B77" s="1">
        <v>0.71</v>
      </c>
      <c r="C77" s="4">
        <f t="shared" si="5"/>
        <v>3.9923594675391603</v>
      </c>
      <c r="D77" s="11">
        <f t="shared" si="6"/>
        <v>3.905463084010742</v>
      </c>
      <c r="E77" s="13">
        <f t="shared" si="7"/>
        <v>3.499773868323367</v>
      </c>
      <c r="F77" s="15">
        <f t="shared" si="8"/>
        <v>2.6524620178985985</v>
      </c>
      <c r="G77" s="17">
        <f t="shared" si="9"/>
        <v>1.3296988232165414</v>
      </c>
    </row>
    <row r="78" spans="2:7" ht="12.75">
      <c r="B78" s="1">
        <v>0.72</v>
      </c>
      <c r="C78" s="4">
        <f t="shared" si="5"/>
        <v>4.107178313141335</v>
      </c>
      <c r="D78" s="11">
        <f t="shared" si="6"/>
        <v>4.010160825174731</v>
      </c>
      <c r="E78" s="13">
        <f t="shared" si="7"/>
        <v>3.564147689825461</v>
      </c>
      <c r="F78" s="15">
        <f t="shared" si="8"/>
        <v>2.6637923634779006</v>
      </c>
      <c r="G78" s="17">
        <f t="shared" si="9"/>
        <v>1.3171759747102214</v>
      </c>
    </row>
    <row r="79" spans="2:7" ht="12.75">
      <c r="B79" s="1">
        <v>0.73</v>
      </c>
      <c r="C79" s="4">
        <f t="shared" si="5"/>
        <v>4.230387464131354</v>
      </c>
      <c r="D79" s="11">
        <f t="shared" si="6"/>
        <v>4.121754792426831</v>
      </c>
      <c r="E79" s="13">
        <f t="shared" si="7"/>
        <v>3.6306885346334856</v>
      </c>
      <c r="F79" s="15">
        <f t="shared" si="8"/>
        <v>2.674431627485239</v>
      </c>
      <c r="G79" s="17">
        <f t="shared" si="9"/>
        <v>1.304716550329441</v>
      </c>
    </row>
    <row r="80" spans="2:7" ht="12.75">
      <c r="B80" s="1">
        <v>0.74</v>
      </c>
      <c r="C80" s="4">
        <f t="shared" si="5"/>
        <v>4.362885475424843</v>
      </c>
      <c r="D80" s="11">
        <f t="shared" si="6"/>
        <v>4.240868374474713</v>
      </c>
      <c r="E80" s="13">
        <f t="shared" si="7"/>
        <v>3.6993816563808295</v>
      </c>
      <c r="F80" s="15">
        <f t="shared" si="8"/>
        <v>2.684310440886769</v>
      </c>
      <c r="G80" s="17">
        <f t="shared" si="9"/>
        <v>1.2923235978288963</v>
      </c>
    </row>
    <row r="81" spans="2:7" ht="12.75">
      <c r="B81" s="1">
        <v>0.75</v>
      </c>
      <c r="C81" s="4">
        <f t="shared" si="5"/>
        <v>4.505701736289219</v>
      </c>
      <c r="D81" s="11">
        <f t="shared" si="6"/>
        <v>4.368194660701461</v>
      </c>
      <c r="E81" s="13">
        <f t="shared" si="7"/>
        <v>3.7701890370101845</v>
      </c>
      <c r="F81" s="15">
        <f t="shared" si="8"/>
        <v>2.693358434054591</v>
      </c>
      <c r="G81" s="17">
        <f t="shared" si="9"/>
        <v>1.28</v>
      </c>
    </row>
    <row r="82" spans="2:7" ht="12.75">
      <c r="B82" s="1">
        <v>0.76</v>
      </c>
      <c r="C82" s="4">
        <f t="shared" si="5"/>
        <v>4.6600204592496155</v>
      </c>
      <c r="D82" s="11">
        <f t="shared" si="6"/>
        <v>4.504504504504505</v>
      </c>
      <c r="E82" s="13">
        <f t="shared" si="7"/>
        <v>3.8430442849100506</v>
      </c>
      <c r="F82" s="15">
        <f t="shared" si="8"/>
        <v>2.70150475524386</v>
      </c>
      <c r="G82" s="17">
        <f t="shared" si="9"/>
        <v>1.2677484787018256</v>
      </c>
    </row>
    <row r="83" spans="2:7" ht="12.75">
      <c r="B83" s="1">
        <v>0.77</v>
      </c>
      <c r="C83" s="4">
        <f t="shared" si="5"/>
        <v>4.827209948867574</v>
      </c>
      <c r="D83" s="11">
        <f t="shared" si="6"/>
        <v>4.650655119793379</v>
      </c>
      <c r="E83" s="13">
        <f t="shared" si="7"/>
        <v>3.91784678391597</v>
      </c>
      <c r="F83" s="15">
        <f t="shared" si="8"/>
        <v>2.70867865176837</v>
      </c>
      <c r="G83" s="17">
        <f t="shared" si="9"/>
        <v>1.2555715989704312</v>
      </c>
    </row>
    <row r="84" spans="2:7" ht="12.75">
      <c r="B84" s="1">
        <v>0.78</v>
      </c>
      <c r="C84" s="4">
        <f t="shared" si="5"/>
        <v>5.008858486344992</v>
      </c>
      <c r="D84" s="11">
        <f t="shared" si="6"/>
        <v>4.807598965793083</v>
      </c>
      <c r="E84" s="13">
        <f t="shared" si="7"/>
        <v>3.9944550711860316</v>
      </c>
      <c r="F84" s="15">
        <f t="shared" si="8"/>
        <v>2.7148101100053035</v>
      </c>
      <c r="G84" s="17">
        <f t="shared" si="9"/>
        <v>1.2434717731907485</v>
      </c>
    </row>
    <row r="85" spans="2:7" ht="12.75">
      <c r="B85" s="1">
        <v>0.79</v>
      </c>
      <c r="C85" s="4">
        <f t="shared" si="5"/>
        <v>5.206818535306947</v>
      </c>
      <c r="D85" s="11">
        <f t="shared" si="6"/>
        <v>4.9763924721557276</v>
      </c>
      <c r="E85" s="13">
        <f t="shared" si="7"/>
        <v>4.07267946133972</v>
      </c>
      <c r="F85" s="15">
        <f t="shared" si="8"/>
        <v>2.7198305481728386</v>
      </c>
      <c r="G85" s="17">
        <f t="shared" si="9"/>
        <v>1.231451265316175</v>
      </c>
    </row>
    <row r="86" spans="2:7" ht="12.75">
      <c r="B86" s="1">
        <v>0.8</v>
      </c>
      <c r="C86" s="4">
        <f t="shared" si="5"/>
        <v>5.423261445466406</v>
      </c>
      <c r="D86" s="11">
        <f t="shared" si="6"/>
        <v>5.158203838251443</v>
      </c>
      <c r="E86" s="13">
        <f t="shared" si="7"/>
        <v>4.1522739926869985</v>
      </c>
      <c r="F86" s="15">
        <f t="shared" si="8"/>
        <v>2.7236735535142165</v>
      </c>
      <c r="G86" s="17">
        <f t="shared" si="9"/>
        <v>1.2195121951219512</v>
      </c>
    </row>
    <row r="87" spans="2:7" ht="12.75">
      <c r="B87" s="1">
        <v>0.81</v>
      </c>
      <c r="C87" s="4">
        <f t="shared" si="5"/>
        <v>5.660745424708064</v>
      </c>
      <c r="D87" s="11">
        <f t="shared" si="6"/>
        <v>5.354318648262298</v>
      </c>
      <c r="E87" s="13">
        <f t="shared" si="7"/>
        <v>4.232927853498454</v>
      </c>
      <c r="F87" s="15">
        <f t="shared" si="8"/>
        <v>2.7262756531760877</v>
      </c>
      <c r="G87" s="17">
        <f t="shared" si="9"/>
        <v>1.2076565424793189</v>
      </c>
    </row>
    <row r="88" spans="2:7" ht="12.75">
      <c r="B88" s="1">
        <v>0.82</v>
      </c>
      <c r="C88" s="4">
        <f t="shared" si="5"/>
        <v>5.9223002807892975</v>
      </c>
      <c r="D88" s="11">
        <f t="shared" si="6"/>
        <v>5.566141290026171</v>
      </c>
      <c r="E88" s="13">
        <f t="shared" si="7"/>
        <v>4.314256556278805</v>
      </c>
      <c r="F88" s="15">
        <f t="shared" si="8"/>
        <v>2.727577105793855</v>
      </c>
      <c r="G88" s="17">
        <f t="shared" si="9"/>
        <v>1.195886151638364</v>
      </c>
    </row>
    <row r="89" spans="2:7" ht="12.75">
      <c r="B89" s="1">
        <v>0.83</v>
      </c>
      <c r="C89" s="4">
        <f t="shared" si="5"/>
        <v>6.211533293755675</v>
      </c>
      <c r="D89" s="11">
        <f t="shared" si="6"/>
        <v>5.795189023800211</v>
      </c>
      <c r="E89" s="13">
        <f t="shared" si="7"/>
        <v>4.395793268548021</v>
      </c>
      <c r="F89" s="15">
        <f t="shared" si="8"/>
        <v>2.7275226987130594</v>
      </c>
      <c r="G89" s="17">
        <f t="shared" si="9"/>
        <v>1.1842027355083191</v>
      </c>
    </row>
    <row r="90" spans="2:7" ht="12.75">
      <c r="B90" s="1">
        <v>0.84</v>
      </c>
      <c r="C90" s="4">
        <f t="shared" si="5"/>
        <v>6.53276150422636</v>
      </c>
      <c r="D90" s="11">
        <f t="shared" si="6"/>
        <v>6.043073838544069</v>
      </c>
      <c r="E90" s="13">
        <f t="shared" si="7"/>
        <v>4.476980879071824</v>
      </c>
      <c r="F90" s="15">
        <f t="shared" si="8"/>
        <v>2.726062534013137</v>
      </c>
      <c r="G90" s="17">
        <f t="shared" si="9"/>
        <v>1.1726078799249533</v>
      </c>
    </row>
    <row r="91" spans="2:7" ht="12.75">
      <c r="B91" s="1">
        <v>0.85</v>
      </c>
      <c r="C91" s="4">
        <f t="shared" si="5"/>
        <v>6.891176490474509</v>
      </c>
      <c r="D91" s="11">
        <f t="shared" si="6"/>
        <v>6.311464717321102</v>
      </c>
      <c r="E91" s="13">
        <f t="shared" si="7"/>
        <v>4.557165572548209</v>
      </c>
      <c r="F91" s="15">
        <f t="shared" si="8"/>
        <v>2.723152785188135</v>
      </c>
      <c r="G91" s="17">
        <f t="shared" si="9"/>
        <v>1.1611030478955007</v>
      </c>
    </row>
    <row r="92" spans="2:7" ht="12.75">
      <c r="B92" s="1">
        <v>0.86</v>
      </c>
      <c r="C92" s="4">
        <f t="shared" si="5"/>
        <v>7.2930478550841835</v>
      </c>
      <c r="D92" s="11">
        <f t="shared" si="6"/>
        <v>6.602019311954084</v>
      </c>
      <c r="E92" s="13">
        <f t="shared" si="7"/>
        <v>4.635592888689689</v>
      </c>
      <c r="F92" s="15">
        <f t="shared" si="8"/>
        <v>2.71875640559942</v>
      </c>
      <c r="G92" s="17">
        <f t="shared" si="9"/>
        <v>1.1496895838123706</v>
      </c>
    </row>
    <row r="93" spans="2:7" ht="12.75">
      <c r="B93" s="1">
        <v>0.87</v>
      </c>
      <c r="C93" s="4">
        <f t="shared" si="5"/>
        <v>7.745969984452777</v>
      </c>
      <c r="D93" s="11">
        <f t="shared" si="6"/>
        <v>6.916268991851999</v>
      </c>
      <c r="E93" s="13">
        <f t="shared" si="7"/>
        <v>4.711407427287111</v>
      </c>
      <c r="F93" s="15">
        <f t="shared" si="8"/>
        <v>2.712843769749846</v>
      </c>
      <c r="G93" s="17">
        <f t="shared" si="9"/>
        <v>1.1383687176276396</v>
      </c>
    </row>
    <row r="94" spans="2:7" ht="12.75">
      <c r="B94" s="1">
        <v>0.88</v>
      </c>
      <c r="C94" s="4">
        <f t="shared" si="5"/>
        <v>8.259150591758026</v>
      </c>
      <c r="D94" s="11">
        <f t="shared" si="6"/>
        <v>7.255434614595325</v>
      </c>
      <c r="E94" s="13">
        <f t="shared" si="7"/>
        <v>4.78365748962513</v>
      </c>
      <c r="F94" s="15">
        <f t="shared" si="8"/>
        <v>2.7053932291096268</v>
      </c>
      <c r="G94" s="17">
        <f t="shared" si="9"/>
        <v>1.127141568981064</v>
      </c>
    </row>
    <row r="95" spans="2:7" ht="12.75">
      <c r="B95" s="1">
        <v>0.89</v>
      </c>
      <c r="C95" s="4">
        <f t="shared" si="5"/>
        <v>8.843723482374557</v>
      </c>
      <c r="D95" s="11">
        <f t="shared" si="6"/>
        <v>7.620142510018307</v>
      </c>
      <c r="E95" s="13">
        <f t="shared" si="7"/>
        <v>4.851305965894261</v>
      </c>
      <c r="F95" s="15">
        <f t="shared" si="8"/>
        <v>2.696391565684777</v>
      </c>
      <c r="G95" s="17">
        <f t="shared" si="9"/>
        <v>1.1160091512750405</v>
      </c>
    </row>
    <row r="96" spans="2:7" ht="12.75">
      <c r="B96" s="1">
        <v>0.9</v>
      </c>
      <c r="C96" s="4">
        <f t="shared" si="5"/>
        <v>9.513029883089883</v>
      </c>
      <c r="D96" s="11">
        <f t="shared" si="6"/>
        <v>8.010002729008395</v>
      </c>
      <c r="E96" s="13">
        <f t="shared" si="7"/>
        <v>4.913248626927609</v>
      </c>
      <c r="F96" s="15">
        <f t="shared" si="8"/>
        <v>2.6858343287475512</v>
      </c>
      <c r="G96" s="17">
        <f t="shared" si="9"/>
        <v>1.1049723756906078</v>
      </c>
    </row>
    <row r="97" spans="2:7" ht="12.75">
      <c r="B97" s="1">
        <v>0.91</v>
      </c>
      <c r="C97" s="4">
        <f t="shared" si="5"/>
        <v>10.282727423516029</v>
      </c>
      <c r="D97" s="11">
        <f t="shared" si="6"/>
        <v>8.423009050142262</v>
      </c>
      <c r="E97" s="13">
        <f t="shared" si="7"/>
        <v>4.968340597940672</v>
      </c>
      <c r="F97" s="15">
        <f t="shared" si="8"/>
        <v>2.673726043083945</v>
      </c>
      <c r="G97" s="17">
        <f t="shared" si="9"/>
        <v>1.0940320551392155</v>
      </c>
    </row>
    <row r="98" spans="2:7" ht="12.75">
      <c r="B98" s="1">
        <v>0.92</v>
      </c>
      <c r="C98" s="4">
        <f t="shared" si="5"/>
        <v>11.170402649246073</v>
      </c>
      <c r="D98" s="11">
        <f t="shared" si="6"/>
        <v>8.854732211569544</v>
      </c>
      <c r="E98" s="13">
        <f t="shared" si="7"/>
        <v>5.015431143226896</v>
      </c>
      <c r="F98" s="15">
        <f t="shared" si="8"/>
        <v>2.6600802806467216</v>
      </c>
      <c r="G98" s="17">
        <f t="shared" si="9"/>
        <v>1.0831889081455806</v>
      </c>
    </row>
    <row r="99" spans="2:7" ht="12.75">
      <c r="B99" s="1">
        <v>0.93</v>
      </c>
      <c r="C99" s="4">
        <f t="shared" si="5"/>
        <v>12.19398629858198</v>
      </c>
      <c r="D99" s="11">
        <f t="shared" si="6"/>
        <v>9.297321760763053</v>
      </c>
      <c r="E99" s="13">
        <f t="shared" si="7"/>
        <v>5.053405977980245</v>
      </c>
      <c r="F99" s="15">
        <f t="shared" si="8"/>
        <v>2.6449195914810053</v>
      </c>
      <c r="G99" s="17">
        <f t="shared" si="9"/>
        <v>1.072443562657515</v>
      </c>
    </row>
    <row r="100" spans="2:7" ht="12.75">
      <c r="B100" s="1">
        <v>0.94</v>
      </c>
      <c r="C100" s="4">
        <f t="shared" si="5"/>
        <v>13.367550526839832</v>
      </c>
      <c r="D100" s="11">
        <f t="shared" si="6"/>
        <v>9.738432621006726</v>
      </c>
      <c r="E100" s="13">
        <f t="shared" si="7"/>
        <v>5.081235215655554</v>
      </c>
      <c r="F100" s="15">
        <f t="shared" si="8"/>
        <v>2.6282752940265186</v>
      </c>
      <c r="G100" s="17">
        <f t="shared" si="9"/>
        <v>1.0617965597791463</v>
      </c>
    </row>
    <row r="101" spans="2:7" ht="12.75">
      <c r="B101" s="1">
        <v>0.95</v>
      </c>
      <c r="C101" s="4">
        <f t="shared" si="5"/>
        <v>14.691888987587973</v>
      </c>
      <c r="D101" s="11">
        <f t="shared" si="6"/>
        <v>10.160370695694704</v>
      </c>
      <c r="E101" s="13">
        <f t="shared" si="7"/>
        <v>5.098023903017329</v>
      </c>
      <c r="F101" s="15">
        <f t="shared" si="8"/>
        <v>2.610187129187824</v>
      </c>
      <c r="G101" s="17">
        <f t="shared" si="9"/>
        <v>1.0512483574244416</v>
      </c>
    </row>
    <row r="102" spans="2:7" ht="12.75">
      <c r="B102" s="1">
        <v>0.96</v>
      </c>
      <c r="C102" s="4">
        <f t="shared" si="5"/>
        <v>16.13608599138836</v>
      </c>
      <c r="D102" s="11">
        <f t="shared" si="6"/>
        <v>10.539988687647012</v>
      </c>
      <c r="E102" s="13">
        <f t="shared" si="7"/>
        <v>5.103061105466264</v>
      </c>
      <c r="F102" s="15">
        <f t="shared" si="8"/>
        <v>2.5907027866870216</v>
      </c>
      <c r="G102" s="17">
        <f t="shared" si="9"/>
        <v>1.0407993338884263</v>
      </c>
    </row>
    <row r="103" spans="2:7" ht="12.75">
      <c r="B103" s="1">
        <v>0.97</v>
      </c>
      <c r="C103" s="4">
        <f t="shared" si="5"/>
        <v>17.607782895148322</v>
      </c>
      <c r="D103" s="11">
        <f t="shared" si="6"/>
        <v>10.85003855388346</v>
      </c>
      <c r="E103" s="13">
        <f t="shared" si="7"/>
        <v>5.0958629289648645</v>
      </c>
      <c r="F103" s="15">
        <f t="shared" si="8"/>
        <v>2.569877315967365</v>
      </c>
      <c r="G103" s="17">
        <f t="shared" si="9"/>
        <v>1.0304497913339172</v>
      </c>
    </row>
    <row r="104" spans="2:7" ht="12.75">
      <c r="B104" s="1">
        <v>0.98</v>
      </c>
      <c r="C104" s="4">
        <f t="shared" si="5"/>
        <v>18.92175532156954</v>
      </c>
      <c r="D104" s="11">
        <f t="shared" si="6"/>
        <v>11.062542540743431</v>
      </c>
      <c r="E104" s="13">
        <f t="shared" si="7"/>
        <v>5.076204916216034</v>
      </c>
      <c r="F104" s="15">
        <f t="shared" si="8"/>
        <v>2.5477724371208375</v>
      </c>
      <c r="G104" s="17">
        <f t="shared" si="9"/>
        <v>1.0201999591920017</v>
      </c>
    </row>
    <row r="105" spans="2:7" ht="12.75">
      <c r="B105" s="1">
        <v>0.99</v>
      </c>
      <c r="C105" s="4">
        <f t="shared" si="5"/>
        <v>19.80585398913762</v>
      </c>
      <c r="D105" s="11">
        <f t="shared" si="6"/>
        <v>11.154010897411228</v>
      </c>
      <c r="E105" s="13">
        <f t="shared" si="7"/>
        <v>5.044140041867196</v>
      </c>
      <c r="F105" s="15">
        <f t="shared" si="8"/>
        <v>2.5244557698251913</v>
      </c>
      <c r="G105" s="17">
        <f t="shared" si="9"/>
        <v>1.0100499974748751</v>
      </c>
    </row>
    <row r="106" spans="2:7" ht="12.75">
      <c r="B106" s="1">
        <v>1</v>
      </c>
      <c r="C106" s="4">
        <f t="shared" si="5"/>
        <v>20</v>
      </c>
      <c r="D106" s="11">
        <f t="shared" si="6"/>
        <v>11.11111111111111</v>
      </c>
      <c r="E106" s="13">
        <f t="shared" si="7"/>
        <v>5</v>
      </c>
      <c r="F106" s="15">
        <f t="shared" si="8"/>
        <v>2.5</v>
      </c>
      <c r="G106" s="17">
        <f t="shared" si="9"/>
        <v>1</v>
      </c>
    </row>
    <row r="107" spans="2:7" ht="12.75">
      <c r="B107" s="1">
        <v>1.01</v>
      </c>
      <c r="C107" s="4">
        <f t="shared" si="5"/>
        <v>19.421128173660424</v>
      </c>
      <c r="D107" s="11">
        <f t="shared" si="6"/>
        <v>10.934472983497939</v>
      </c>
      <c r="E107" s="13">
        <f t="shared" si="7"/>
        <v>4.944379398795353</v>
      </c>
      <c r="F107" s="15">
        <f t="shared" si="8"/>
        <v>2.4744820047821547</v>
      </c>
      <c r="G107" s="17">
        <f t="shared" si="9"/>
        <v>0.9900499975248751</v>
      </c>
    </row>
    <row r="108" spans="2:7" ht="12.75">
      <c r="B108" s="1">
        <v>1.02</v>
      </c>
      <c r="C108" s="4">
        <f t="shared" si="5"/>
        <v>18.229972751534252</v>
      </c>
      <c r="D108" s="11">
        <f t="shared" si="6"/>
        <v>10.638731328802866</v>
      </c>
      <c r="E108" s="13">
        <f t="shared" si="7"/>
        <v>4.87810449740704</v>
      </c>
      <c r="F108" s="15">
        <f t="shared" si="8"/>
        <v>2.4479819564857923</v>
      </c>
      <c r="G108" s="17">
        <f t="shared" si="9"/>
        <v>0.9801999607920016</v>
      </c>
    </row>
    <row r="109" spans="2:7" ht="12.75">
      <c r="B109" s="1">
        <v>1.03</v>
      </c>
      <c r="C109" s="4">
        <f t="shared" si="5"/>
        <v>16.71443490450111</v>
      </c>
      <c r="D109" s="11">
        <f t="shared" si="6"/>
        <v>10.248735674651623</v>
      </c>
      <c r="E109" s="13">
        <f t="shared" si="7"/>
        <v>4.802189852227938</v>
      </c>
      <c r="F109" s="15">
        <f t="shared" si="8"/>
        <v>2.420582425504139</v>
      </c>
      <c r="G109" s="17">
        <f t="shared" si="9"/>
        <v>0.9704498034839147</v>
      </c>
    </row>
    <row r="110" spans="2:7" ht="12.75">
      <c r="B110" s="1">
        <v>1.04</v>
      </c>
      <c r="C110" s="4">
        <f t="shared" si="5"/>
        <v>15.129579963181097</v>
      </c>
      <c r="D110" s="11">
        <f t="shared" si="6"/>
        <v>9.793760306713924</v>
      </c>
      <c r="E110" s="13">
        <f t="shared" si="7"/>
        <v>4.71778737324798</v>
      </c>
      <c r="F110" s="15">
        <f t="shared" si="8"/>
        <v>2.3923675007252805</v>
      </c>
      <c r="G110" s="17">
        <f t="shared" si="9"/>
        <v>0.9607993850883936</v>
      </c>
    </row>
    <row r="111" spans="2:7" ht="12.75">
      <c r="B111" s="1">
        <v>1.05</v>
      </c>
      <c r="C111" s="4">
        <f t="shared" si="5"/>
        <v>13.629984873919707</v>
      </c>
      <c r="D111" s="11">
        <f t="shared" si="6"/>
        <v>9.30209919449967</v>
      </c>
      <c r="E111" s="13">
        <f t="shared" si="7"/>
        <v>4.62613267150856</v>
      </c>
      <c r="F111" s="15">
        <f t="shared" si="8"/>
        <v>2.36342194409404</v>
      </c>
      <c r="G111" s="17">
        <f t="shared" si="9"/>
        <v>0.9512485136741974</v>
      </c>
    </row>
    <row r="112" spans="2:7" ht="12.75">
      <c r="B112" s="1">
        <v>1.06</v>
      </c>
      <c r="C112" s="4">
        <f t="shared" si="5"/>
        <v>12.282899187331113</v>
      </c>
      <c r="D112" s="11">
        <f t="shared" si="6"/>
        <v>8.797555604455104</v>
      </c>
      <c r="E112" s="13">
        <f t="shared" si="7"/>
        <v>4.528493232168095</v>
      </c>
      <c r="F112" s="15">
        <f t="shared" si="8"/>
        <v>2.333830393599726</v>
      </c>
      <c r="G112" s="17">
        <f t="shared" si="9"/>
        <v>0.9417969485778865</v>
      </c>
    </row>
    <row r="113" spans="2:7" ht="12.75">
      <c r="B113" s="1">
        <v>1.07</v>
      </c>
      <c r="C113" s="4">
        <f t="shared" si="5"/>
        <v>11.103401378877212</v>
      </c>
      <c r="D113" s="11">
        <f t="shared" si="6"/>
        <v>8.298057294031608</v>
      </c>
      <c r="E113" s="13">
        <f t="shared" si="7"/>
        <v>4.426122048913907</v>
      </c>
      <c r="F113" s="15">
        <f t="shared" si="8"/>
        <v>2.303676626352811</v>
      </c>
      <c r="G113" s="17">
        <f t="shared" si="9"/>
        <v>0.9324444030024709</v>
      </c>
    </row>
    <row r="114" spans="2:7" ht="12.75">
      <c r="B114" s="1">
        <v>1.08</v>
      </c>
      <c r="C114" s="4">
        <f t="shared" si="5"/>
        <v>10.081874653205883</v>
      </c>
      <c r="D114" s="11">
        <f t="shared" si="6"/>
        <v>7.8158209028736385</v>
      </c>
      <c r="E114" s="13">
        <f t="shared" si="7"/>
        <v>4.320219156935712</v>
      </c>
      <c r="F114" s="15">
        <f t="shared" si="8"/>
        <v>2.273042890677175</v>
      </c>
      <c r="G114" s="17">
        <f t="shared" si="9"/>
        <v>0.9231905465288036</v>
      </c>
    </row>
    <row r="115" spans="2:7" ht="12.75">
      <c r="B115" s="1">
        <v>1.09</v>
      </c>
      <c r="C115" s="4">
        <f t="shared" si="5"/>
        <v>9.199646613402246</v>
      </c>
      <c r="D115" s="11">
        <f t="shared" si="6"/>
        <v>7.35831138947306</v>
      </c>
      <c r="E115" s="13">
        <f t="shared" si="7"/>
        <v>4.211902257485471</v>
      </c>
      <c r="F115" s="15">
        <f t="shared" si="8"/>
        <v>2.242009313420185</v>
      </c>
      <c r="G115" s="17">
        <f t="shared" si="9"/>
        <v>0.9140350075407888</v>
      </c>
    </row>
    <row r="116" spans="2:7" ht="12.75">
      <c r="B116" s="1">
        <v>1.1</v>
      </c>
      <c r="C116" s="4">
        <f t="shared" si="5"/>
        <v>8.43649081219195</v>
      </c>
      <c r="D116" s="11">
        <f t="shared" si="6"/>
        <v>6.929422916050526</v>
      </c>
      <c r="E116" s="13">
        <f t="shared" si="7"/>
        <v>4.102186535380362</v>
      </c>
      <c r="F116" s="15">
        <f t="shared" si="8"/>
        <v>2.210653386083527</v>
      </c>
      <c r="G116" s="17">
        <f t="shared" si="9"/>
        <v>0.9049773755656106</v>
      </c>
    </row>
    <row r="117" spans="2:7" ht="12.75">
      <c r="B117" s="1">
        <v>1.11</v>
      </c>
      <c r="C117" s="4">
        <f t="shared" si="5"/>
        <v>7.773725112436096</v>
      </c>
      <c r="D117" s="11">
        <f t="shared" si="6"/>
        <v>6.530563939030983</v>
      </c>
      <c r="E117" s="13">
        <f t="shared" si="7"/>
        <v>3.9919729474040424</v>
      </c>
      <c r="F117" s="15">
        <f t="shared" si="8"/>
        <v>2.1790495309932</v>
      </c>
      <c r="G117" s="17">
        <f t="shared" si="9"/>
        <v>0.8960172035303078</v>
      </c>
    </row>
    <row r="118" spans="2:7" ht="12.75">
      <c r="B118" s="1">
        <v>1.12</v>
      </c>
      <c r="C118" s="4">
        <f t="shared" si="5"/>
        <v>7.195205469163541</v>
      </c>
      <c r="D118" s="11">
        <f t="shared" si="6"/>
        <v>6.161524186419093</v>
      </c>
      <c r="E118" s="13">
        <f t="shared" si="7"/>
        <v>3.882043739706525</v>
      </c>
      <c r="F118" s="15">
        <f t="shared" si="8"/>
        <v>2.1472687466226223</v>
      </c>
      <c r="G118" s="17">
        <f t="shared" si="9"/>
        <v>0.8871540099361249</v>
      </c>
    </row>
    <row r="119" spans="2:7" ht="12.75">
      <c r="B119" s="1">
        <v>1.13</v>
      </c>
      <c r="C119" s="4">
        <f t="shared" si="5"/>
        <v>6.687407128331444</v>
      </c>
      <c r="D119" s="11">
        <f t="shared" si="6"/>
        <v>5.821111053209413</v>
      </c>
      <c r="E119" s="13">
        <f t="shared" si="7"/>
        <v>3.7730637108383243</v>
      </c>
      <c r="F119" s="15">
        <f t="shared" si="8"/>
        <v>2.115378329399392</v>
      </c>
      <c r="G119" s="17">
        <f t="shared" si="9"/>
        <v>0.878387280952172</v>
      </c>
    </row>
    <row r="120" spans="2:7" ht="12.75">
      <c r="B120" s="1">
        <v>1.14</v>
      </c>
      <c r="C120" s="4">
        <f t="shared" si="5"/>
        <v>6.23915913061673</v>
      </c>
      <c r="D120" s="11">
        <f t="shared" si="6"/>
        <v>5.507590007471844</v>
      </c>
      <c r="E120" s="13">
        <f t="shared" si="7"/>
        <v>3.6655857144896427</v>
      </c>
      <c r="F120" s="15">
        <f t="shared" si="8"/>
        <v>2.083441667882474</v>
      </c>
      <c r="G120" s="17">
        <f t="shared" si="9"/>
        <v>0.8697164724299878</v>
      </c>
    </row>
    <row r="121" spans="2:7" ht="12.75">
      <c r="B121" s="1">
        <v>1.15</v>
      </c>
      <c r="C121" s="4">
        <f t="shared" si="5"/>
        <v>5.841283675518162</v>
      </c>
      <c r="D121" s="11">
        <f t="shared" si="6"/>
        <v>5.218975489044419</v>
      </c>
      <c r="E121" s="13">
        <f t="shared" si="7"/>
        <v>3.5600590218177666</v>
      </c>
      <c r="F121" s="15">
        <f t="shared" si="8"/>
        <v>2.0515181040920614</v>
      </c>
      <c r="G121" s="17">
        <f t="shared" si="9"/>
        <v>0.861141011840689</v>
      </c>
    </row>
    <row r="122" spans="2:7" ht="12.75">
      <c r="B122" s="1">
        <v>1.16</v>
      </c>
      <c r="C122" s="4">
        <f t="shared" si="5"/>
        <v>5.486243593217164</v>
      </c>
      <c r="D122" s="11">
        <f t="shared" si="6"/>
        <v>4.953214941815918</v>
      </c>
      <c r="E122" s="13">
        <f t="shared" si="7"/>
        <v>3.4568393720456463</v>
      </c>
      <c r="F122" s="15">
        <f t="shared" si="8"/>
        <v>2.0196628559929333</v>
      </c>
      <c r="G122" s="17">
        <f t="shared" si="9"/>
        <v>0.8526603001364256</v>
      </c>
    </row>
    <row r="123" spans="2:7" ht="12.75">
      <c r="B123" s="1">
        <v>1.17</v>
      </c>
      <c r="C123" s="4">
        <f t="shared" si="5"/>
        <v>5.167834265980827</v>
      </c>
      <c r="D123" s="11">
        <f t="shared" si="6"/>
        <v>4.708299748674866</v>
      </c>
      <c r="E123" s="13">
        <f t="shared" si="7"/>
        <v>3.3561997800165035</v>
      </c>
      <c r="F123" s="15">
        <f t="shared" si="8"/>
        <v>1.9879269946465552</v>
      </c>
      <c r="G123" s="17">
        <f t="shared" si="9"/>
        <v>0.8442737135379291</v>
      </c>
    </row>
    <row r="124" spans="2:7" ht="12.75">
      <c r="B124" s="1">
        <v>1.18</v>
      </c>
      <c r="C124" s="4">
        <f t="shared" si="5"/>
        <v>4.880927663709514</v>
      </c>
      <c r="D124" s="11">
        <f t="shared" si="6"/>
        <v>4.482327804948198</v>
      </c>
      <c r="E124" s="13">
        <f t="shared" si="7"/>
        <v>3.2583414047935224</v>
      </c>
      <c r="F124" s="15">
        <f t="shared" si="8"/>
        <v>1.956357469322031</v>
      </c>
      <c r="G124" s="17">
        <f t="shared" si="9"/>
        <v>0.8359806052499582</v>
      </c>
    </row>
    <row r="125" spans="2:7" ht="12.75">
      <c r="B125" s="1">
        <v>1.19</v>
      </c>
      <c r="C125" s="4">
        <f t="shared" si="5"/>
        <v>4.621264896436829</v>
      </c>
      <c r="D125" s="11">
        <f t="shared" si="6"/>
        <v>4.27353500457408</v>
      </c>
      <c r="E125" s="13">
        <f t="shared" si="7"/>
        <v>3.163403992963219</v>
      </c>
      <c r="F125" s="15">
        <f t="shared" si="8"/>
        <v>1.9249971738520635</v>
      </c>
      <c r="G125" s="17">
        <f t="shared" si="9"/>
        <v>0.8277803071064941</v>
      </c>
    </row>
    <row r="126" spans="2:7" ht="12.75">
      <c r="B126" s="1">
        <v>1.2</v>
      </c>
      <c r="C126" s="4">
        <f t="shared" si="5"/>
        <v>4.3852900965351465</v>
      </c>
      <c r="D126" s="11">
        <f t="shared" si="6"/>
        <v>4.08030732073532</v>
      </c>
      <c r="E126" s="13">
        <f t="shared" si="7"/>
        <v>3.0714755841697556</v>
      </c>
      <c r="F126" s="15">
        <f t="shared" si="8"/>
        <v>1.8938850476964255</v>
      </c>
      <c r="G126" s="17">
        <f t="shared" si="9"/>
        <v>0.819672131147541</v>
      </c>
    </row>
    <row r="127" spans="2:7" ht="12.75">
      <c r="B127" s="1">
        <v>1.21</v>
      </c>
      <c r="C127" s="4">
        <f t="shared" si="5"/>
        <v>4.170018054596689</v>
      </c>
      <c r="D127" s="11">
        <f t="shared" si="6"/>
        <v>3.901181194863208</v>
      </c>
      <c r="E127" s="13">
        <f t="shared" si="7"/>
        <v>2.9826013025400497</v>
      </c>
      <c r="F127" s="15">
        <f t="shared" si="8"/>
        <v>1.8630562054922835</v>
      </c>
      <c r="G127" s="17">
        <f t="shared" si="9"/>
        <v>0.8116553711294184</v>
      </c>
    </row>
    <row r="128" spans="2:7" ht="12.75">
      <c r="B128" s="1">
        <v>1.22</v>
      </c>
      <c r="C128" s="4">
        <f t="shared" si="5"/>
        <v>3.9729288389412423</v>
      </c>
      <c r="D128" s="11">
        <f t="shared" si="6"/>
        <v>3.7348372278036805</v>
      </c>
      <c r="E128" s="13">
        <f t="shared" si="7"/>
        <v>2.896791158748028</v>
      </c>
      <c r="F128" s="15">
        <f t="shared" si="8"/>
        <v>1.8325420892909314</v>
      </c>
      <c r="G128" s="17">
        <f t="shared" si="9"/>
        <v>0.8037293039704227</v>
      </c>
    </row>
    <row r="129" spans="2:7" ht="12.75">
      <c r="B129" s="1">
        <v>1.23</v>
      </c>
      <c r="C129" s="4">
        <f t="shared" si="5"/>
        <v>3.791883759699394</v>
      </c>
      <c r="D129" s="11">
        <f t="shared" si="6"/>
        <v>3.5800903448683696</v>
      </c>
      <c r="E129" s="13">
        <f t="shared" si="7"/>
        <v>2.814026858570819</v>
      </c>
      <c r="F129" s="15">
        <f t="shared" si="8"/>
        <v>1.8023706381706746</v>
      </c>
      <c r="G129" s="17">
        <f t="shared" si="9"/>
        <v>0.7958931911337499</v>
      </c>
    </row>
    <row r="130" spans="2:7" ht="12.75">
      <c r="B130" s="1">
        <v>1.24</v>
      </c>
      <c r="C130" s="4">
        <f t="shared" si="5"/>
        <v>3.6250581418675374</v>
      </c>
      <c r="D130" s="11">
        <f t="shared" si="6"/>
        <v>3.4358784064697274</v>
      </c>
      <c r="E130" s="13">
        <f t="shared" si="7"/>
        <v>2.7342676607397607</v>
      </c>
      <c r="F130" s="15">
        <f t="shared" si="8"/>
        <v>1.7725664704469508</v>
      </c>
      <c r="G130" s="17">
        <f t="shared" si="9"/>
        <v>0.7881462799495585</v>
      </c>
    </row>
    <row r="131" spans="2:7" ht="12.75">
      <c r="B131" s="1">
        <v>1.25</v>
      </c>
      <c r="C131" s="4">
        <f t="shared" si="5"/>
        <v>3.4708873250984986</v>
      </c>
      <c r="D131" s="11">
        <f t="shared" si="6"/>
        <v>3.301250456480922</v>
      </c>
      <c r="E131" s="13">
        <f t="shared" si="7"/>
        <v>2.657455355319679</v>
      </c>
      <c r="F131" s="15">
        <f t="shared" si="8"/>
        <v>1.7431510742490985</v>
      </c>
      <c r="G131" s="17">
        <f t="shared" si="9"/>
        <v>0.7804878048780488</v>
      </c>
    </row>
    <row r="132" spans="2:7" ht="12.75">
      <c r="B132" s="1">
        <v>1.26</v>
      </c>
      <c r="C132" s="4">
        <f t="shared" si="5"/>
        <v>3.328023086800938</v>
      </c>
      <c r="D132" s="11">
        <f t="shared" si="6"/>
        <v>3.1753553004594233</v>
      </c>
      <c r="E132" s="13">
        <f t="shared" si="7"/>
        <v>2.583518448703343</v>
      </c>
      <c r="F132" s="15">
        <f t="shared" si="8"/>
        <v>1.7141430027789986</v>
      </c>
      <c r="G132" s="17">
        <f t="shared" si="9"/>
        <v>0.7729169887154119</v>
      </c>
    </row>
    <row r="133" spans="2:7" ht="12.75">
      <c r="B133" s="1">
        <v>1.27</v>
      </c>
      <c r="C133" s="4">
        <f t="shared" si="5"/>
        <v>3.195298303142876</v>
      </c>
      <c r="D133" s="11">
        <f t="shared" si="6"/>
        <v>3.057430789541679</v>
      </c>
      <c r="E133" s="13">
        <f t="shared" si="7"/>
        <v>2.5123756466456886</v>
      </c>
      <c r="F133" s="15">
        <f t="shared" si="8"/>
        <v>1.6855580710950953</v>
      </c>
      <c r="G133" s="17">
        <f t="shared" si="9"/>
        <v>0.7654330437444985</v>
      </c>
    </row>
    <row r="134" spans="2:7" ht="12.75">
      <c r="B134" s="1">
        <v>1.28</v>
      </c>
      <c r="C134" s="4">
        <f t="shared" si="5"/>
        <v>3.071698145456769</v>
      </c>
      <c r="D134" s="11">
        <f t="shared" si="6"/>
        <v>2.9467939890227077</v>
      </c>
      <c r="E134" s="13">
        <f t="shared" si="7"/>
        <v>2.4439387257608023</v>
      </c>
      <c r="F134" s="15">
        <f t="shared" si="8"/>
        <v>1.6574095517648177</v>
      </c>
      <c r="G134" s="17">
        <f t="shared" si="9"/>
        <v>0.7580351728320193</v>
      </c>
    </row>
    <row r="135" spans="2:7" ht="12.75">
      <c r="B135" s="1">
        <v>1.29</v>
      </c>
      <c r="C135" s="4">
        <f aca="true" t="shared" si="10" ref="C135:C198">(siła/masa)/SQRT((omega^2-omegaw^2)^2+4*beta1^2*omegaw^2)</f>
        <v>2.956336483901595</v>
      </c>
      <c r="D135" s="11">
        <f aca="true" t="shared" si="11" ref="D135:D198">(siła/masa)/SQRT((omega^2-omegaw^2)^2+4*beta2^2*omegaw^2)</f>
        <v>2.8428322909802723</v>
      </c>
      <c r="E135" s="13">
        <f aca="true" t="shared" si="12" ref="E135:E198">(siła/masa)/SQRT((omega^2-omegaw^2)^2+4*beta3^2*omegaw^2)</f>
        <v>2.378114878948051</v>
      </c>
      <c r="F135" s="15">
        <f aca="true" t="shared" si="13" ref="F135:F198">(siła/masa)/SQRT((omega^2-omegaw^2)^2+4*beta4^2*omegaw^2)</f>
        <v>1.6297083671916317</v>
      </c>
      <c r="G135" s="17">
        <f aca="true" t="shared" si="14" ref="G135:G198">(siła/masa)/SQRT((omega^2-omegaw^2)^2+4*beta5^2*omegaw^2)</f>
        <v>0.7507225704740813</v>
      </c>
    </row>
    <row r="136" spans="2:7" ht="12.75">
      <c r="B136" s="1">
        <v>1.3</v>
      </c>
      <c r="C136" s="4">
        <f t="shared" si="10"/>
        <v>2.8484364594794243</v>
      </c>
      <c r="D136" s="11">
        <f t="shared" si="11"/>
        <v>2.7449954599871376</v>
      </c>
      <c r="E136" s="13">
        <f t="shared" si="12"/>
        <v>2.3148086130253547</v>
      </c>
      <c r="F136" s="15">
        <f t="shared" si="13"/>
        <v>1.6024632768449862</v>
      </c>
      <c r="G136" s="17">
        <f t="shared" si="14"/>
        <v>0.7434944237918214</v>
      </c>
    </row>
    <row r="137" spans="2:7" ht="12.75">
      <c r="B137" s="1">
        <v>1.31</v>
      </c>
      <c r="C137" s="4">
        <f t="shared" si="10"/>
        <v>2.7473144088720223</v>
      </c>
      <c r="D137" s="11">
        <f t="shared" si="11"/>
        <v>2.652788561863025</v>
      </c>
      <c r="E137" s="13">
        <f t="shared" si="12"/>
        <v>2.253923268627292</v>
      </c>
      <c r="F137" s="15">
        <f t="shared" si="13"/>
        <v>1.5756810580000293</v>
      </c>
      <c r="G137" s="17">
        <f t="shared" si="14"/>
        <v>0.7363499134788852</v>
      </c>
    </row>
    <row r="138" spans="2:7" ht="12.75">
      <c r="B138" s="1">
        <v>1.32</v>
      </c>
      <c r="C138" s="4">
        <f t="shared" si="10"/>
        <v>2.6523664992915545</v>
      </c>
      <c r="D138" s="11">
        <f t="shared" si="11"/>
        <v>2.5657657058130194</v>
      </c>
      <c r="E138" s="13">
        <f t="shared" si="12"/>
        <v>2.1953622239738713</v>
      </c>
      <c r="F138" s="15">
        <f t="shared" si="13"/>
        <v>1.5493666789285852</v>
      </c>
      <c r="G138" s="17">
        <f t="shared" si="14"/>
        <v>0.7292882147024503</v>
      </c>
    </row>
    <row r="139" spans="2:7" ht="12.75">
      <c r="B139" s="1">
        <v>1.33</v>
      </c>
      <c r="C139" s="4">
        <f t="shared" si="10"/>
        <v>2.563057564449983</v>
      </c>
      <c r="D139" s="11">
        <f t="shared" si="11"/>
        <v>2.4835245226197986</v>
      </c>
      <c r="E139" s="13">
        <f t="shared" si="12"/>
        <v>2.1390298359394366</v>
      </c>
      <c r="F139" s="15">
        <f t="shared" si="13"/>
        <v>1.5235234637745891</v>
      </c>
      <c r="G139" s="17">
        <f t="shared" si="14"/>
        <v>0.7223084979594784</v>
      </c>
    </row>
    <row r="140" spans="2:7" ht="12.75">
      <c r="B140" s="1">
        <v>1.34</v>
      </c>
      <c r="C140" s="4">
        <f t="shared" si="10"/>
        <v>2.4789117369151885</v>
      </c>
      <c r="D140" s="11">
        <f t="shared" si="11"/>
        <v>2.405701300963791</v>
      </c>
      <c r="E140" s="13">
        <f t="shared" si="12"/>
        <v>2.0848321642473446</v>
      </c>
      <c r="F140" s="15">
        <f t="shared" si="13"/>
        <v>1.498153248597884</v>
      </c>
      <c r="G140" s="17">
        <f t="shared" si="14"/>
        <v>0.7154099298898268</v>
      </c>
    </row>
    <row r="141" spans="2:7" ht="12.75">
      <c r="B141" s="1">
        <v>1.35</v>
      </c>
      <c r="C141" s="4">
        <f t="shared" si="10"/>
        <v>2.3995045534592845</v>
      </c>
      <c r="D141" s="11">
        <f t="shared" si="11"/>
        <v>2.331966707368109</v>
      </c>
      <c r="E141" s="13">
        <f t="shared" si="12"/>
        <v>2.0326775177373166</v>
      </c>
      <c r="F141" s="15">
        <f t="shared" si="13"/>
        <v>1.4732565282828227</v>
      </c>
      <c r="G141" s="17">
        <f t="shared" si="14"/>
        <v>0.7085916740478299</v>
      </c>
    </row>
    <row r="142" spans="2:7" ht="12.75">
      <c r="B142" s="1">
        <v>1.36</v>
      </c>
      <c r="C142" s="4">
        <f t="shared" si="10"/>
        <v>2.3244562737838117</v>
      </c>
      <c r="D142" s="11">
        <f t="shared" si="11"/>
        <v>2.2620220207793613</v>
      </c>
      <c r="E142" s="13">
        <f t="shared" si="12"/>
        <v>1.9824768555544159</v>
      </c>
      <c r="F142" s="15">
        <f t="shared" si="13"/>
        <v>1.4488325941856364</v>
      </c>
      <c r="G142" s="17">
        <f t="shared" si="14"/>
        <v>0.7018528916339134</v>
      </c>
    </row>
    <row r="143" spans="2:7" ht="12.75">
      <c r="B143" s="1">
        <v>1.37</v>
      </c>
      <c r="C143" s="4">
        <f t="shared" si="10"/>
        <v>2.2534262032369123</v>
      </c>
      <c r="D143" s="11">
        <f t="shared" si="11"/>
        <v>2.195595819215605</v>
      </c>
      <c r="E143" s="13">
        <f t="shared" si="12"/>
        <v>1.9341440707858066</v>
      </c>
      <c r="F143" s="15">
        <f t="shared" si="13"/>
        <v>1.424879662540433</v>
      </c>
      <c r="G143" s="17">
        <f t="shared" si="14"/>
        <v>0.6951927421877716</v>
      </c>
    </row>
    <row r="144" spans="2:7" ht="12.75">
      <c r="B144" s="1">
        <v>1.38</v>
      </c>
      <c r="C144" s="4">
        <f t="shared" si="10"/>
        <v>2.1861078498744804</v>
      </c>
      <c r="D144" s="11">
        <f t="shared" si="11"/>
        <v>2.13244106252704</v>
      </c>
      <c r="E144" s="13">
        <f t="shared" si="12"/>
        <v>1.8875961794809248</v>
      </c>
      <c r="F144" s="15">
        <f t="shared" si="13"/>
        <v>1.4013949937615136</v>
      </c>
      <c r="G144" s="17">
        <f t="shared" si="14"/>
        <v>0.6886103842445944</v>
      </c>
    </row>
    <row r="145" spans="2:7" ht="12.75">
      <c r="B145" s="1">
        <v>1.39</v>
      </c>
      <c r="C145" s="4">
        <f t="shared" si="10"/>
        <v>2.122224777794721</v>
      </c>
      <c r="D145" s="11">
        <f t="shared" si="11"/>
        <v>2.0723325217136694</v>
      </c>
      <c r="E145" s="13">
        <f t="shared" si="12"/>
        <v>1.8427534340698346</v>
      </c>
      <c r="F145" s="15">
        <f t="shared" si="13"/>
        <v>1.3783750028727682</v>
      </c>
      <c r="G145" s="17">
        <f t="shared" si="14"/>
        <v>0.6821049759557997</v>
      </c>
    </row>
    <row r="146" spans="2:7" ht="12.75">
      <c r="B146" s="1">
        <v>1.4</v>
      </c>
      <c r="C146" s="4">
        <f t="shared" si="10"/>
        <v>2.061527043881837</v>
      </c>
      <c r="D146" s="11">
        <f t="shared" si="11"/>
        <v>2.015064511207155</v>
      </c>
      <c r="E146" s="13">
        <f t="shared" si="12"/>
        <v>1.7995393768717367</v>
      </c>
      <c r="F146" s="15">
        <f t="shared" si="13"/>
        <v>1.355815361366601</v>
      </c>
      <c r="G146" s="17">
        <f t="shared" si="14"/>
        <v>0.6756756756756758</v>
      </c>
    </row>
    <row r="147" spans="2:7" ht="12.75">
      <c r="B147" s="1">
        <v>1.41</v>
      </c>
      <c r="C147" s="4">
        <f t="shared" si="10"/>
        <v>2.0037881253045997</v>
      </c>
      <c r="D147" s="11">
        <f t="shared" si="11"/>
        <v>1.960448885949433</v>
      </c>
      <c r="E147" s="13">
        <f t="shared" si="12"/>
        <v>1.7578808465878124</v>
      </c>
      <c r="F147" s="15">
        <f t="shared" si="13"/>
        <v>1.3337110908480798</v>
      </c>
      <c r="G147" s="17">
        <f t="shared" si="14"/>
        <v>0.6693216425153108</v>
      </c>
    </row>
    <row r="148" spans="2:7" ht="12.75">
      <c r="B148" s="1">
        <v>1.42</v>
      </c>
      <c r="C148" s="4">
        <f t="shared" si="10"/>
        <v>1.9488022613908074</v>
      </c>
      <c r="D148" s="11">
        <f t="shared" si="11"/>
        <v>1.9083132699578689</v>
      </c>
      <c r="E148" s="13">
        <f t="shared" si="12"/>
        <v>1.717707948329679</v>
      </c>
      <c r="F148" s="15">
        <f t="shared" si="13"/>
        <v>1.312056648857698</v>
      </c>
      <c r="G148" s="17">
        <f t="shared" si="14"/>
        <v>0.6630420368651373</v>
      </c>
    </row>
    <row r="149" spans="2:7" ht="12.75">
      <c r="B149" s="1">
        <v>1.43</v>
      </c>
      <c r="C149" s="4">
        <f t="shared" si="10"/>
        <v>1.8963821466612318</v>
      </c>
      <c r="D149" s="11">
        <f t="shared" si="11"/>
        <v>1.8584994873667584</v>
      </c>
      <c r="E149" s="13">
        <f t="shared" si="12"/>
        <v>1.6789539957817399</v>
      </c>
      <c r="F149" s="15">
        <f t="shared" si="13"/>
        <v>1.2908460072907517</v>
      </c>
      <c r="G149" s="17">
        <f t="shared" si="14"/>
        <v>0.6568360208873856</v>
      </c>
    </row>
    <row r="150" spans="2:7" ht="12.75">
      <c r="B150" s="1">
        <v>1.44</v>
      </c>
      <c r="C150" s="4">
        <f t="shared" si="10"/>
        <v>1.8463569224966703</v>
      </c>
      <c r="D150" s="11">
        <f t="shared" si="11"/>
        <v>1.8108621707120303</v>
      </c>
      <c r="E150" s="13">
        <f t="shared" si="12"/>
        <v>1.6415554324743054</v>
      </c>
      <c r="F150" s="15">
        <f t="shared" si="13"/>
        <v>1.2700727238451273</v>
      </c>
      <c r="G150" s="17">
        <f t="shared" si="14"/>
        <v>0.6507027589796981</v>
      </c>
    </row>
    <row r="151" spans="2:7" ht="12.75">
      <c r="B151" s="1">
        <v>1.45</v>
      </c>
      <c r="C151" s="4">
        <f t="shared" si="10"/>
        <v>1.798570423629088</v>
      </c>
      <c r="D151" s="11">
        <f t="shared" si="11"/>
        <v>1.7652675245252376</v>
      </c>
      <c r="E151" s="13">
        <f t="shared" si="12"/>
        <v>1.605451737803031</v>
      </c>
      <c r="F151" s="15">
        <f t="shared" si="13"/>
        <v>1.2497300069342994</v>
      </c>
      <c r="G151" s="17">
        <f t="shared" si="14"/>
        <v>0.6446414182111201</v>
      </c>
    </row>
    <row r="152" spans="2:7" ht="12.75">
      <c r="B152" s="1">
        <v>1.46</v>
      </c>
      <c r="C152" s="4">
        <f t="shared" si="10"/>
        <v>1.7528796427847755</v>
      </c>
      <c r="D152" s="11">
        <f t="shared" si="11"/>
        <v>1.721592225173527</v>
      </c>
      <c r="E152" s="13">
        <f t="shared" si="12"/>
        <v>1.57058532232407</v>
      </c>
      <c r="F152" s="15">
        <f t="shared" si="13"/>
        <v>1.2298107745002258</v>
      </c>
      <c r="G152" s="17">
        <f t="shared" si="14"/>
        <v>0.6386511687316389</v>
      </c>
    </row>
    <row r="153" spans="2:7" ht="12.75">
      <c r="B153" s="1">
        <v>1.47</v>
      </c>
      <c r="C153" s="4">
        <f t="shared" si="10"/>
        <v>1.7091533826731973</v>
      </c>
      <c r="D153" s="11">
        <f t="shared" si="11"/>
        <v>1.6797224403734063</v>
      </c>
      <c r="E153" s="13">
        <f t="shared" si="12"/>
        <v>1.5369014159449639</v>
      </c>
      <c r="F153" s="15">
        <f t="shared" si="13"/>
        <v>1.2103077071531403</v>
      </c>
      <c r="G153" s="17">
        <f t="shared" si="14"/>
        <v>0.6327311841564112</v>
      </c>
    </row>
    <row r="154" spans="2:7" ht="12.75">
      <c r="B154" s="1">
        <v>1.48</v>
      </c>
      <c r="C154" s="4">
        <f t="shared" si="10"/>
        <v>1.6672710693541921</v>
      </c>
      <c r="D154" s="11">
        <f t="shared" si="11"/>
        <v>1.639552953964077</v>
      </c>
      <c r="E154" s="13">
        <f t="shared" si="12"/>
        <v>1.5043479518857132</v>
      </c>
      <c r="F154" s="15">
        <f t="shared" si="13"/>
        <v>1.1912132960532436</v>
      </c>
      <c r="G154" s="17">
        <f t="shared" si="14"/>
        <v>0.6268806419257773</v>
      </c>
    </row>
    <row r="155" spans="2:7" ht="12.75">
      <c r="B155" s="1">
        <v>1.49</v>
      </c>
      <c r="C155" s="4">
        <f t="shared" si="10"/>
        <v>1.6271217050226847</v>
      </c>
      <c r="D155" s="11">
        <f t="shared" si="11"/>
        <v>1.6009863833934952</v>
      </c>
      <c r="E155" s="13">
        <f t="shared" si="12"/>
        <v>1.4728754486749507</v>
      </c>
      <c r="F155" s="15">
        <f t="shared" si="13"/>
        <v>1.1725198859340416</v>
      </c>
      <c r="G155" s="17">
        <f t="shared" si="14"/>
        <v>0.6210987236421229</v>
      </c>
    </row>
    <row r="156" spans="2:7" ht="12.75">
      <c r="B156" s="1">
        <v>1.5</v>
      </c>
      <c r="C156" s="4">
        <f t="shared" si="10"/>
        <v>1.5886029415790752</v>
      </c>
      <c r="D156" s="11">
        <f t="shared" si="11"/>
        <v>1.563932478985578</v>
      </c>
      <c r="E156" s="13">
        <f t="shared" si="12"/>
        <v>1.4424368919492376</v>
      </c>
      <c r="F156" s="15">
        <f t="shared" si="13"/>
        <v>1.1542197136495225</v>
      </c>
      <c r="G156" s="17">
        <f t="shared" si="14"/>
        <v>0.6153846153846154</v>
      </c>
    </row>
    <row r="157" spans="2:7" ht="12.75">
      <c r="B157" s="1">
        <v>1.51</v>
      </c>
      <c r="C157" s="4">
        <f t="shared" si="10"/>
        <v>1.5516202591289454</v>
      </c>
      <c r="D157" s="11">
        <f t="shared" si="11"/>
        <v>1.5283074954538998</v>
      </c>
      <c r="E157" s="13">
        <f t="shared" si="12"/>
        <v>1.4129876174196327</v>
      </c>
      <c r="F157" s="15">
        <f t="shared" si="13"/>
        <v>1.1363049426082075</v>
      </c>
      <c r="G157" s="17">
        <f t="shared" si="14"/>
        <v>0.6097375080028048</v>
      </c>
    </row>
    <row r="158" spans="2:7" ht="12.75">
      <c r="B158" s="1">
        <v>1.52</v>
      </c>
      <c r="C158" s="4">
        <f t="shared" si="10"/>
        <v>1.5160862358774356</v>
      </c>
      <c r="D158" s="11">
        <f t="shared" si="11"/>
        <v>1.494033627335763</v>
      </c>
      <c r="E158" s="13">
        <f t="shared" si="12"/>
        <v>1.3844851960424414</v>
      </c>
      <c r="F158" s="15">
        <f t="shared" si="13"/>
        <v>1.118767693436999</v>
      </c>
      <c r="G158" s="17">
        <f t="shared" si="14"/>
        <v>0.6041565973900435</v>
      </c>
    </row>
    <row r="159" spans="2:7" ht="12.75">
      <c r="B159" s="1">
        <v>1.53</v>
      </c>
      <c r="C159" s="4">
        <f t="shared" si="10"/>
        <v>1.481919897832009</v>
      </c>
      <c r="D159" s="11">
        <f t="shared" si="11"/>
        <v>1.4610385010665679</v>
      </c>
      <c r="E159" s="13">
        <f t="shared" si="12"/>
        <v>1.3568893221668599</v>
      </c>
      <c r="F159" s="15">
        <f t="shared" si="13"/>
        <v>1.1016000711971647</v>
      </c>
      <c r="G159" s="17">
        <f t="shared" si="14"/>
        <v>0.5986410847376455</v>
      </c>
    </row>
    <row r="160" spans="2:7" ht="12.75">
      <c r="B160" s="1">
        <v>1.54</v>
      </c>
      <c r="C160" s="4">
        <f t="shared" si="10"/>
        <v>1.4490461383674638</v>
      </c>
      <c r="D160" s="11">
        <f t="shared" si="11"/>
        <v>1.429254717320489</v>
      </c>
      <c r="E160" s="13">
        <f t="shared" si="12"/>
        <v>1.3301617052197576</v>
      </c>
      <c r="F160" s="15">
        <f t="shared" si="13"/>
        <v>1.084794189454152</v>
      </c>
      <c r="G160" s="17">
        <f t="shared" si="14"/>
        <v>0.5931901767706727</v>
      </c>
    </row>
    <row r="161" spans="2:7" ht="12.75">
      <c r="B161" s="1">
        <v>1.55</v>
      </c>
      <c r="C161" s="4">
        <f t="shared" si="10"/>
        <v>1.4173951990919342</v>
      </c>
      <c r="D161" s="11">
        <f t="shared" si="11"/>
        <v>1.3986194380290349</v>
      </c>
      <c r="E161" s="13">
        <f t="shared" si="12"/>
        <v>1.3042659653177584</v>
      </c>
      <c r="F161" s="15">
        <f t="shared" si="13"/>
        <v>1.0683421914825046</v>
      </c>
      <c r="G161" s="17">
        <f t="shared" si="14"/>
        <v>0.5878030859662012</v>
      </c>
    </row>
    <row r="162" spans="2:7" ht="12.75">
      <c r="B162" s="1">
        <v>1.56</v>
      </c>
      <c r="C162" s="4">
        <f t="shared" si="10"/>
        <v>1.3869022046253476</v>
      </c>
      <c r="D162" s="11">
        <f t="shared" si="11"/>
        <v>1.3690740131708083</v>
      </c>
      <c r="E162" s="13">
        <f t="shared" si="12"/>
        <v>1.279167533061343</v>
      </c>
      <c r="F162" s="15">
        <f t="shared" si="13"/>
        <v>1.0522362688672469</v>
      </c>
      <c r="G162" s="17">
        <f t="shared" si="14"/>
        <v>0.5824790307548928</v>
      </c>
    </row>
    <row r="163" spans="2:7" ht="12.75">
      <c r="B163" s="1">
        <v>1.57</v>
      </c>
      <c r="C163" s="4">
        <f t="shared" si="10"/>
        <v>1.3575067448977356</v>
      </c>
      <c r="D163" s="11">
        <f t="shared" si="11"/>
        <v>1.3405636430181438</v>
      </c>
      <c r="E163" s="13">
        <f t="shared" si="12"/>
        <v>1.2548335536585338</v>
      </c>
      <c r="F163" s="15">
        <f t="shared" si="13"/>
        <v>1.0364686777438195</v>
      </c>
      <c r="G163" s="17">
        <f t="shared" si="14"/>
        <v>0.5772172357066582</v>
      </c>
    </row>
    <row r="164" spans="2:7" ht="12.75">
      <c r="B164" s="1">
        <v>1.58</v>
      </c>
      <c r="C164" s="4">
        <f t="shared" si="10"/>
        <v>1.3291524994229023</v>
      </c>
      <c r="D164" s="11">
        <f t="shared" si="11"/>
        <v>1.3130370720415965</v>
      </c>
      <c r="E164" s="13">
        <f t="shared" si="12"/>
        <v>1.231232795441603</v>
      </c>
      <c r="F164" s="15">
        <f t="shared" si="13"/>
        <v>1.021031752900207</v>
      </c>
      <c r="G164" s="17">
        <f t="shared" si="14"/>
        <v>0.5720169317011783</v>
      </c>
    </row>
    <row r="165" spans="2:7" ht="12.75">
      <c r="B165" s="1">
        <v>1.59</v>
      </c>
      <c r="C165" s="4">
        <f t="shared" si="10"/>
        <v>1.3017868987270824</v>
      </c>
      <c r="D165" s="11">
        <f t="shared" si="11"/>
        <v>1.2864463111220708</v>
      </c>
      <c r="E165" s="13">
        <f t="shared" si="12"/>
        <v>1.2083355627748151</v>
      </c>
      <c r="F165" s="15">
        <f t="shared" si="13"/>
        <v>1.0059179199473003</v>
      </c>
      <c r="G165" s="17">
        <f t="shared" si="14"/>
        <v>0.5668773560840112</v>
      </c>
    </row>
    <row r="166" spans="2:7" ht="12.75">
      <c r="B166" s="1">
        <v>1.6</v>
      </c>
      <c r="C166" s="4">
        <f t="shared" si="10"/>
        <v>1.275360818732118</v>
      </c>
      <c r="D166" s="11">
        <f t="shared" si="11"/>
        <v>1.2607463851118286</v>
      </c>
      <c r="E166" s="13">
        <f t="shared" si="12"/>
        <v>1.1861136133009558</v>
      </c>
      <c r="F166" s="15">
        <f t="shared" si="13"/>
        <v>0.9911197057469104</v>
      </c>
      <c r="G166" s="17">
        <f t="shared" si="14"/>
        <v>0.5617977528089887</v>
      </c>
    </row>
    <row r="167" spans="2:7" ht="12.75">
      <c r="B167" s="1">
        <v>1.61</v>
      </c>
      <c r="C167" s="4">
        <f t="shared" si="10"/>
        <v>1.249828304424693</v>
      </c>
      <c r="D167" s="11">
        <f t="shared" si="11"/>
        <v>1.2358951031275194</v>
      </c>
      <c r="E167" s="13">
        <f t="shared" si="12"/>
        <v>1.1645400794364098</v>
      </c>
      <c r="F167" s="15">
        <f t="shared" si="13"/>
        <v>0.9766297472711885</v>
      </c>
      <c r="G167" s="17">
        <f t="shared" si="14"/>
        <v>0.5567773725675788</v>
      </c>
    </row>
    <row r="168" spans="2:7" ht="12.75">
      <c r="B168" s="1">
        <v>1.62</v>
      </c>
      <c r="C168" s="4">
        <f t="shared" si="10"/>
        <v>1.2251463196008232</v>
      </c>
      <c r="D168" s="11">
        <f t="shared" si="11"/>
        <v>1.2118528492573333</v>
      </c>
      <c r="E168" s="13">
        <f t="shared" si="12"/>
        <v>1.1435893939963986</v>
      </c>
      <c r="F168" s="15">
        <f t="shared" si="13"/>
        <v>0.9624407990525164</v>
      </c>
      <c r="G168" s="17">
        <f t="shared" si="14"/>
        <v>0.5518154729058602</v>
      </c>
    </row>
    <row r="169" spans="2:7" ht="12.75">
      <c r="B169" s="1">
        <v>1.63</v>
      </c>
      <c r="C169" s="4">
        <f t="shared" si="10"/>
        <v>1.201274519869475</v>
      </c>
      <c r="D169" s="11">
        <f t="shared" si="11"/>
        <v>1.1885823916262666</v>
      </c>
      <c r="E169" s="13">
        <f t="shared" si="12"/>
        <v>1.1232372198117961</v>
      </c>
      <c r="F169" s="15">
        <f t="shared" si="13"/>
        <v>0.948545739369241</v>
      </c>
      <c r="G169" s="17">
        <f t="shared" si="14"/>
        <v>0.5469113183297328</v>
      </c>
    </row>
    <row r="170" spans="2:7" ht="12.75">
      <c r="B170" s="1">
        <v>1.64</v>
      </c>
      <c r="C170" s="4">
        <f t="shared" si="10"/>
        <v>1.1781750464402803</v>
      </c>
      <c r="D170" s="11">
        <f t="shared" si="11"/>
        <v>1.1660487079931168</v>
      </c>
      <c r="E170" s="13">
        <f t="shared" si="12"/>
        <v>1.1034603831850367</v>
      </c>
      <c r="F170" s="15">
        <f t="shared" si="13"/>
        <v>0.9349375752998568</v>
      </c>
      <c r="G170" s="17">
        <f t="shared" si="14"/>
        <v>0.5420641803989593</v>
      </c>
    </row>
    <row r="171" spans="2:7" ht="12.75">
      <c r="B171" s="1">
        <v>1.65</v>
      </c>
      <c r="C171" s="4">
        <f t="shared" si="10"/>
        <v>1.1558123385158254</v>
      </c>
      <c r="D171" s="11">
        <f t="shared" si="11"/>
        <v>1.144218826254543</v>
      </c>
      <c r="E171" s="13">
        <f t="shared" si="12"/>
        <v>1.0842368110237828</v>
      </c>
      <c r="F171" s="15">
        <f t="shared" si="13"/>
        <v>0.9216094467664318</v>
      </c>
      <c r="G171" s="17">
        <f t="shared" si="14"/>
        <v>0.5372733378106112</v>
      </c>
    </row>
    <row r="172" spans="2:7" ht="12.75">
      <c r="B172" s="1">
        <v>1.66</v>
      </c>
      <c r="C172" s="4">
        <f t="shared" si="10"/>
        <v>1.1341529623654738</v>
      </c>
      <c r="D172" s="11">
        <f t="shared" si="11"/>
        <v>1.1230616784089007</v>
      </c>
      <c r="E172" s="13">
        <f t="shared" si="12"/>
        <v>1.06554547148612</v>
      </c>
      <c r="F172" s="15">
        <f t="shared" si="13"/>
        <v>0.9085546296771209</v>
      </c>
      <c r="G172" s="17">
        <f t="shared" si="14"/>
        <v>0.5325380764724678</v>
      </c>
    </row>
    <row r="173" spans="2:7" ht="12.75">
      <c r="B173" s="1">
        <v>1.67</v>
      </c>
      <c r="C173" s="4">
        <f t="shared" si="10"/>
        <v>1.1131654553808552</v>
      </c>
      <c r="D173" s="11">
        <f t="shared" si="11"/>
        <v>1.1025479666888116</v>
      </c>
      <c r="E173" s="13">
        <f t="shared" si="12"/>
        <v>1.0473663179692518</v>
      </c>
      <c r="F173" s="15">
        <f t="shared" si="13"/>
        <v>0.895766538267523</v>
      </c>
      <c r="G173" s="17">
        <f t="shared" si="14"/>
        <v>0.5278576895668928</v>
      </c>
    </row>
    <row r="174" spans="2:7" ht="12.75">
      <c r="B174" s="1">
        <v>1.68</v>
      </c>
      <c r="C174" s="4">
        <f t="shared" si="10"/>
        <v>1.092820183607679</v>
      </c>
      <c r="D174" s="11">
        <f t="shared" si="11"/>
        <v>1.0826500407092208</v>
      </c>
      <c r="E174" s="13">
        <f t="shared" si="12"/>
        <v>1.0296802362742994</v>
      </c>
      <c r="F174" s="15">
        <f t="shared" si="13"/>
        <v>0.8832387267313492</v>
      </c>
      <c r="G174" s="17">
        <f t="shared" si="14"/>
        <v>0.5232314776056928</v>
      </c>
    </row>
    <row r="175" spans="2:7" ht="12.75">
      <c r="B175" s="1">
        <v>1.69</v>
      </c>
      <c r="C175" s="4">
        <f t="shared" si="10"/>
        <v>1.0730892114184323</v>
      </c>
      <c r="D175" s="11">
        <f t="shared" si="11"/>
        <v>1.063341784599406</v>
      </c>
      <c r="E175" s="13">
        <f t="shared" si="12"/>
        <v>1.0124689947822467</v>
      </c>
      <c r="F175" s="15">
        <f t="shared" si="13"/>
        <v>0.8709648902223319</v>
      </c>
      <c r="G175" s="17">
        <f t="shared" si="14"/>
        <v>0.51865874847644</v>
      </c>
    </row>
    <row r="176" spans="2:7" ht="12.75">
      <c r="B176" s="1">
        <v>1.7</v>
      </c>
      <c r="C176" s="4">
        <f t="shared" si="10"/>
        <v>1.0539461821392382</v>
      </c>
      <c r="D176" s="11">
        <f t="shared" si="11"/>
        <v>1.0445985131950382</v>
      </c>
      <c r="E176" s="13">
        <f t="shared" si="12"/>
        <v>0.9957151974799333</v>
      </c>
      <c r="F176" s="15">
        <f t="shared" si="13"/>
        <v>0.8589388653014812</v>
      </c>
      <c r="G176" s="17">
        <f t="shared" si="14"/>
        <v>0.5141388174807199</v>
      </c>
    </row>
    <row r="177" spans="2:7" ht="12.75">
      <c r="B177" s="1">
        <v>1.71</v>
      </c>
      <c r="C177" s="4">
        <f t="shared" si="10"/>
        <v>1.0353662085745177</v>
      </c>
      <c r="D177" s="11">
        <f t="shared" si="11"/>
        <v>1.0263968764617204</v>
      </c>
      <c r="E177" s="13">
        <f t="shared" si="12"/>
        <v>0.979402239679832</v>
      </c>
      <c r="F177" s="15">
        <f t="shared" si="13"/>
        <v>0.8471546298966247</v>
      </c>
      <c r="G177" s="17">
        <f t="shared" si="14"/>
        <v>0.5096710073647461</v>
      </c>
    </row>
    <row r="178" spans="2:7" ht="12.75">
      <c r="B178" s="1">
        <v>1.72</v>
      </c>
      <c r="C178" s="4">
        <f t="shared" si="10"/>
        <v>1.0173257724876295</v>
      </c>
      <c r="D178" s="11">
        <f t="shared" si="11"/>
        <v>1.0087147714059819</v>
      </c>
      <c r="E178" s="13">
        <f t="shared" si="12"/>
        <v>0.963514266282941</v>
      </c>
      <c r="F178" s="15">
        <f t="shared" si="13"/>
        <v>0.835606302834628</v>
      </c>
      <c r="G178" s="17">
        <f t="shared" si="14"/>
        <v>0.5052546483427648</v>
      </c>
    </row>
    <row r="179" spans="2:7" ht="12.75">
      <c r="B179" s="1">
        <v>1.73</v>
      </c>
      <c r="C179" s="4">
        <f t="shared" si="10"/>
        <v>0.9998026321964552</v>
      </c>
      <c r="D179" s="11">
        <f t="shared" si="11"/>
        <v>0.991531260804772</v>
      </c>
      <c r="E179" s="13">
        <f t="shared" si="12"/>
        <v>0.9480361324401739</v>
      </c>
      <c r="F179" s="15">
        <f t="shared" si="13"/>
        <v>0.824288143000708</v>
      </c>
      <c r="G179" s="17">
        <f t="shared" si="14"/>
        <v>0.5008890781136517</v>
      </c>
    </row>
    <row r="180" spans="2:7" ht="12.75">
      <c r="B180" s="1">
        <v>1.74</v>
      </c>
      <c r="C180" s="4">
        <f t="shared" si="10"/>
        <v>0.9827757375317254</v>
      </c>
      <c r="D180" s="11">
        <f t="shared" si="11"/>
        <v>0.9748264981512565</v>
      </c>
      <c r="E180" s="13">
        <f t="shared" si="12"/>
        <v>0.9329533664740012</v>
      </c>
      <c r="F180" s="15">
        <f t="shared" si="13"/>
        <v>0.813194548173808</v>
      </c>
      <c r="G180" s="17">
        <f t="shared" si="14"/>
        <v>0.49657364187108954</v>
      </c>
    </row>
    <row r="181" spans="2:7" ht="12.75">
      <c r="B181" s="1">
        <v>1.75</v>
      </c>
      <c r="C181" s="4">
        <f t="shared" si="10"/>
        <v>0.9662251514843359</v>
      </c>
      <c r="D181" s="11">
        <f t="shared" si="11"/>
        <v>0.9585816582741498</v>
      </c>
      <c r="E181" s="13">
        <f t="shared" si="12"/>
        <v>0.9182521349286074</v>
      </c>
      <c r="F181" s="15">
        <f t="shared" si="13"/>
        <v>0.802320053582044</v>
      </c>
      <c r="G181" s="17">
        <f t="shared" si="14"/>
        <v>0.49230769230769234</v>
      </c>
    </row>
    <row r="182" spans="2:7" ht="12.75">
      <c r="B182" s="1">
        <v>1.76</v>
      </c>
      <c r="C182" s="4">
        <f t="shared" si="10"/>
        <v>0.9501319779372897</v>
      </c>
      <c r="D182" s="11">
        <f t="shared" si="11"/>
        <v>0.9427788731408103</v>
      </c>
      <c r="E182" s="13">
        <f t="shared" si="12"/>
        <v>0.9039192096233927</v>
      </c>
      <c r="F182" s="15">
        <f t="shared" si="13"/>
        <v>0.7916593302177234</v>
      </c>
      <c r="G182" s="17">
        <f t="shared" si="14"/>
        <v>0.48809058961343227</v>
      </c>
    </row>
    <row r="183" spans="2:7" ht="12.75">
      <c r="B183" s="1">
        <v>1.77</v>
      </c>
      <c r="C183" s="4">
        <f t="shared" si="10"/>
        <v>0.9344782949393661</v>
      </c>
      <c r="D183" s="11">
        <f t="shared" si="11"/>
        <v>0.9274011724016119</v>
      </c>
      <c r="E183" s="13">
        <f t="shared" si="12"/>
        <v>0.8899419365911495</v>
      </c>
      <c r="F183" s="15">
        <f t="shared" si="13"/>
        <v>0.78120718294734</v>
      </c>
      <c r="G183" s="17">
        <f t="shared" si="14"/>
        <v>0.48392170146870234</v>
      </c>
    </row>
    <row r="184" spans="2:7" ht="12.75">
      <c r="B184" s="1">
        <v>1.78</v>
      </c>
      <c r="C184" s="4">
        <f t="shared" si="10"/>
        <v>0.9192470930321536</v>
      </c>
      <c r="D184" s="11">
        <f t="shared" si="11"/>
        <v>0.9124324282753771</v>
      </c>
      <c r="E184" s="13">
        <f t="shared" si="12"/>
        <v>0.876308206788638</v>
      </c>
      <c r="F184" s="15">
        <f t="shared" si="13"/>
        <v>0.7709585484482367</v>
      </c>
      <c r="G184" s="17">
        <f t="shared" si="14"/>
        <v>0.47980040303233856</v>
      </c>
    </row>
    <row r="185" spans="2:7" ht="12.75">
      <c r="B185" s="1">
        <v>1.79</v>
      </c>
      <c r="C185" s="4">
        <f t="shared" si="10"/>
        <v>0.90442221819055</v>
      </c>
      <c r="D185" s="11">
        <f t="shared" si="11"/>
        <v>0.8978573044134752</v>
      </c>
      <c r="E185" s="13">
        <f t="shared" si="12"/>
        <v>0.8630064284735104</v>
      </c>
      <c r="F185" s="15">
        <f t="shared" si="13"/>
        <v>0.7609084930002534</v>
      </c>
      <c r="G185" s="17">
        <f t="shared" si="14"/>
        <v>0.4757260769249067</v>
      </c>
    </row>
    <row r="186" spans="2:7" ht="12.75">
      <c r="B186" s="1">
        <v>1.8</v>
      </c>
      <c r="C186" s="4">
        <f t="shared" si="10"/>
        <v>0.8899883189799696</v>
      </c>
      <c r="D186" s="11">
        <f t="shared" si="11"/>
        <v>0.8836612084140826</v>
      </c>
      <c r="E186" s="13">
        <f t="shared" si="12"/>
        <v>0.8500255011475574</v>
      </c>
      <c r="F186" s="15">
        <f t="shared" si="13"/>
        <v>0.751052210157637</v>
      </c>
      <c r="G186" s="17">
        <f t="shared" si="14"/>
        <v>0.4716981132075471</v>
      </c>
    </row>
    <row r="187" spans="2:7" ht="12.75">
      <c r="B187" s="1">
        <v>1.81</v>
      </c>
      <c r="C187" s="4">
        <f t="shared" si="10"/>
        <v>0.8759307975719302</v>
      </c>
      <c r="D187" s="11">
        <f t="shared" si="11"/>
        <v>0.8698302476884799</v>
      </c>
      <c r="E187" s="13">
        <f t="shared" si="12"/>
        <v>0.8373547909720388</v>
      </c>
      <c r="F187" s="15">
        <f t="shared" si="13"/>
        <v>0.741385018323721</v>
      </c>
      <c r="G187" s="17">
        <f t="shared" si="14"/>
        <v>0.4677159093566568</v>
      </c>
    </row>
    <row r="188" spans="2:7" ht="12.75">
      <c r="B188" s="1">
        <v>1.82</v>
      </c>
      <c r="C188" s="4">
        <f t="shared" si="10"/>
        <v>0.8622357642940123</v>
      </c>
      <c r="D188" s="11">
        <f t="shared" si="11"/>
        <v>0.8563511884085601</v>
      </c>
      <c r="E188" s="13">
        <f t="shared" si="12"/>
        <v>0.8249841075664165</v>
      </c>
      <c r="F188" s="15">
        <f t="shared" si="13"/>
        <v>0.7319023582483944</v>
      </c>
      <c r="G188" s="17">
        <f t="shared" si="14"/>
        <v>0.46377887023467207</v>
      </c>
    </row>
    <row r="189" spans="2:7" ht="12.75">
      <c r="B189" s="1">
        <v>1.83</v>
      </c>
      <c r="C189" s="4">
        <f t="shared" si="10"/>
        <v>0.848889995420842</v>
      </c>
      <c r="D189" s="11">
        <f t="shared" si="11"/>
        <v>0.8432114172892606</v>
      </c>
      <c r="E189" s="13">
        <f t="shared" si="12"/>
        <v>0.8129036821070955</v>
      </c>
      <c r="F189" s="15">
        <f t="shared" si="13"/>
        <v>0.7225997904661269</v>
      </c>
      <c r="G189" s="17">
        <f t="shared" si="14"/>
        <v>0.4598864080572098</v>
      </c>
    </row>
    <row r="190" spans="2:7" ht="12.75">
      <c r="B190" s="1">
        <v>1.84</v>
      </c>
      <c r="C190" s="4">
        <f t="shared" si="10"/>
        <v>0.8358808939401966</v>
      </c>
      <c r="D190" s="11">
        <f t="shared" si="11"/>
        <v>0.8303989059817038</v>
      </c>
      <c r="E190" s="13">
        <f t="shared" si="12"/>
        <v>0.8011041466478165</v>
      </c>
      <c r="F190" s="15">
        <f t="shared" si="13"/>
        <v>0.7134729926902802</v>
      </c>
      <c r="G190" s="17">
        <f t="shared" si="14"/>
        <v>0.45603794235680406</v>
      </c>
    </row>
    <row r="191" spans="2:7" ht="12.75">
      <c r="B191" s="1">
        <v>1.85</v>
      </c>
      <c r="C191" s="4">
        <f t="shared" si="10"/>
        <v>0.8231964530529271</v>
      </c>
      <c r="D191" s="11">
        <f t="shared" si="11"/>
        <v>0.8179021778727361</v>
      </c>
      <c r="E191" s="13">
        <f t="shared" si="12"/>
        <v>0.7895765145881141</v>
      </c>
      <c r="F191" s="15">
        <f t="shared" si="13"/>
        <v>0.7045177571776086</v>
      </c>
      <c r="G191" s="17">
        <f t="shared" si="14"/>
        <v>0.4522328999434709</v>
      </c>
    </row>
    <row r="192" spans="2:7" ht="12.75">
      <c r="B192" s="1">
        <v>1.86</v>
      </c>
      <c r="C192" s="4">
        <f t="shared" si="10"/>
        <v>0.8108252221874627</v>
      </c>
      <c r="D192" s="11">
        <f t="shared" si="11"/>
        <v>0.8057102771044999</v>
      </c>
      <c r="E192" s="13">
        <f t="shared" si="12"/>
        <v>0.7783121622207787</v>
      </c>
      <c r="F192" s="15">
        <f t="shared" si="13"/>
        <v>0.6957299880751995</v>
      </c>
      <c r="G192" s="17">
        <f t="shared" si="14"/>
        <v>0.4484707148623194</v>
      </c>
    </row>
    <row r="193" spans="2:7" ht="12.75">
      <c r="B193" s="1">
        <v>1.87</v>
      </c>
      <c r="C193" s="4">
        <f t="shared" si="10"/>
        <v>0.7987562753294877</v>
      </c>
      <c r="D193" s="11">
        <f t="shared" si="11"/>
        <v>0.7938127396438743</v>
      </c>
      <c r="E193" s="13">
        <f t="shared" si="12"/>
        <v>0.7673028112935174</v>
      </c>
      <c r="F193" s="15">
        <f t="shared" si="13"/>
        <v>0.6871056987606172</v>
      </c>
      <c r="G193" s="17">
        <f t="shared" si="14"/>
        <v>0.4447508283484178</v>
      </c>
    </row>
    <row r="194" spans="2:7" ht="12.75">
      <c r="B194" s="1">
        <v>1.88</v>
      </c>
      <c r="C194" s="4">
        <f t="shared" si="10"/>
        <v>0.786979181485222</v>
      </c>
      <c r="D194" s="11">
        <f t="shared" si="11"/>
        <v>0.782199566246274</v>
      </c>
      <c r="E194" s="13">
        <f t="shared" si="12"/>
        <v>0.7565405125240395</v>
      </c>
      <c r="F194" s="15">
        <f t="shared" si="13"/>
        <v>0.6786410091846806</v>
      </c>
      <c r="G194" s="17">
        <f t="shared" si="14"/>
        <v>0.4410726887791108</v>
      </c>
    </row>
    <row r="195" spans="2:7" ht="12.75">
      <c r="B195" s="1">
        <v>1.89</v>
      </c>
      <c r="C195" s="4">
        <f t="shared" si="10"/>
        <v>0.7754839771127988</v>
      </c>
      <c r="D195" s="11">
        <f t="shared" si="11"/>
        <v>0.770861197171543</v>
      </c>
      <c r="E195" s="13">
        <f t="shared" si="12"/>
        <v>0.7460176300115722</v>
      </c>
      <c r="F195" s="15">
        <f t="shared" si="13"/>
        <v>0.6703321432251049</v>
      </c>
      <c r="G195" s="17">
        <f t="shared" si="14"/>
        <v>0.43743575162398024</v>
      </c>
    </row>
    <row r="196" spans="2:7" ht="12.75">
      <c r="B196" s="1">
        <v>1.9</v>
      </c>
      <c r="C196" s="4">
        <f t="shared" si="10"/>
        <v>0.7642611403707262</v>
      </c>
      <c r="D196" s="11">
        <f t="shared" si="11"/>
        <v>0.7597884885216947</v>
      </c>
      <c r="E196" s="13">
        <f t="shared" si="12"/>
        <v>0.7357268264913787</v>
      </c>
      <c r="F196" s="15">
        <f t="shared" si="13"/>
        <v>0.662175426058162</v>
      </c>
      <c r="G196" s="17">
        <f t="shared" si="14"/>
        <v>0.4338394793926248</v>
      </c>
    </row>
    <row r="197" spans="2:7" ht="12.75">
      <c r="B197" s="1">
        <v>1.91</v>
      </c>
      <c r="C197" s="4">
        <f t="shared" si="10"/>
        <v>0.7533015670454819</v>
      </c>
      <c r="D197" s="11">
        <f t="shared" si="11"/>
        <v>0.7489726900811206</v>
      </c>
      <c r="E197" s="13">
        <f t="shared" si="12"/>
        <v>0.7256610493821886</v>
      </c>
      <c r="F197" s="15">
        <f t="shared" si="13"/>
        <v>0.6541672815545442</v>
      </c>
      <c r="G197" s="17">
        <f t="shared" si="14"/>
        <v>0.4302833415804307</v>
      </c>
    </row>
    <row r="198" spans="2:7" ht="12.75">
      <c r="B198" s="1">
        <v>1.92</v>
      </c>
      <c r="C198" s="4">
        <f t="shared" si="10"/>
        <v>0.7425965480321293</v>
      </c>
      <c r="D198" s="11">
        <f t="shared" si="11"/>
        <v>0.7384054245497801</v>
      </c>
      <c r="E198" s="13">
        <f t="shared" si="12"/>
        <v>0.7158135175795942</v>
      </c>
      <c r="F198" s="15">
        <f t="shared" si="13"/>
        <v>0.6463042297047609</v>
      </c>
      <c r="G198" s="17">
        <f t="shared" si="14"/>
        <v>0.4267668146124957</v>
      </c>
    </row>
    <row r="199" spans="2:7" ht="12.75">
      <c r="B199" s="1">
        <v>1.93</v>
      </c>
      <c r="C199" s="4">
        <f aca="true" t="shared" si="15" ref="C199:C256">(siła/masa)/SQRT((omega^2-omegaw^2)^2+4*beta1^2*omegaw^2)</f>
        <v>0.7321377482525218</v>
      </c>
      <c r="D199" s="11">
        <f aca="true" t="shared" si="16" ref="D199:D256">(siła/masa)/SQRT((omega^2-omegaw^2)^2+4*beta2^2*omegaw^2)</f>
        <v>0.7280786680688505</v>
      </c>
      <c r="E199" s="13">
        <f aca="true" t="shared" si="17" ref="E199:E256">(siła/masa)/SQRT((omega^2-omegaw^2)^2+4*beta3^2*omegaw^2)</f>
        <v>0.7061777089514092</v>
      </c>
      <c r="F199" s="15">
        <f aca="true" t="shared" si="18" ref="F199:F256">(siła/masa)/SQRT((omega^2-omegaw^2)^2+4*beta4^2*omegaw^2)</f>
        <v>0.6385828840786143</v>
      </c>
      <c r="G199" s="17">
        <f aca="true" t="shared" si="19" ref="G199:G256">(siła/masa)/SQRT((omega^2-omegaw^2)^2+4*beta5^2*omegaw^2)</f>
        <v>0.4232893817858579</v>
      </c>
    </row>
    <row r="200" spans="2:7" ht="12.75">
      <c r="B200" s="1">
        <v>1.94</v>
      </c>
      <c r="C200" s="4">
        <f t="shared" si="15"/>
        <v>0.721917186905354</v>
      </c>
      <c r="D200" s="11">
        <f t="shared" si="16"/>
        <v>0.7179847319464773</v>
      </c>
      <c r="E200" s="13">
        <f t="shared" si="17"/>
        <v>0.696747348493741</v>
      </c>
      <c r="F200" s="15">
        <f t="shared" si="18"/>
        <v>0.6309999493226167</v>
      </c>
      <c r="G200" s="17">
        <f t="shared" si="19"/>
        <v>0.4198505332101772</v>
      </c>
    </row>
    <row r="201" spans="2:7" ht="12.75">
      <c r="B201" s="1">
        <v>1.95</v>
      </c>
      <c r="C201" s="4">
        <f t="shared" si="15"/>
        <v>0.7119272189511021</v>
      </c>
      <c r="D201" s="11">
        <f t="shared" si="16"/>
        <v>0.708116245498691</v>
      </c>
      <c r="E201" s="13">
        <f t="shared" si="17"/>
        <v>0.6875163971091184</v>
      </c>
      <c r="F201" s="15">
        <f t="shared" si="18"/>
        <v>0.6235522186985919</v>
      </c>
      <c r="G201" s="17">
        <f t="shared" si="19"/>
        <v>0.41644976574700676</v>
      </c>
    </row>
    <row r="202" spans="2:7" ht="12.75">
      <c r="B202" s="1">
        <v>1.96</v>
      </c>
      <c r="C202" s="4">
        <f t="shared" si="15"/>
        <v>0.7021605177428648</v>
      </c>
      <c r="D202" s="11">
        <f t="shared" si="16"/>
        <v>0.6984661399273204</v>
      </c>
      <c r="E202" s="13">
        <f t="shared" si="17"/>
        <v>0.6784790409704295</v>
      </c>
      <c r="F202" s="15">
        <f t="shared" si="18"/>
        <v>0.616236571666156</v>
      </c>
      <c r="G202" s="17">
        <f t="shared" si="19"/>
        <v>0.4130865829477859</v>
      </c>
    </row>
    <row r="203" spans="2:7" ht="12.75">
      <c r="B203" s="1">
        <v>1.97</v>
      </c>
      <c r="C203" s="4">
        <f t="shared" si="15"/>
        <v>0.6926100587213593</v>
      </c>
      <c r="D203" s="11">
        <f t="shared" si="16"/>
        <v>0.6890276331629009</v>
      </c>
      <c r="E203" s="13">
        <f t="shared" si="17"/>
        <v>0.6696296814366958</v>
      </c>
      <c r="F203" s="15">
        <f t="shared" si="18"/>
        <v>0.6090499715112816</v>
      </c>
      <c r="G203" s="17">
        <f t="shared" si="19"/>
        <v>0.4097604949906779</v>
      </c>
    </row>
    <row r="204" spans="2:7" ht="12.75">
      <c r="B204" s="1">
        <v>1.98</v>
      </c>
      <c r="C204" s="4">
        <f t="shared" si="15"/>
        <v>0.6832691040989163</v>
      </c>
      <c r="D204" s="11">
        <f t="shared" si="16"/>
        <v>0.6797942156062043</v>
      </c>
      <c r="E204" s="13">
        <f t="shared" si="17"/>
        <v>0.6609629254888194</v>
      </c>
      <c r="F204" s="15">
        <f t="shared" si="18"/>
        <v>0.6019894630227178</v>
      </c>
      <c r="G204" s="17">
        <f t="shared" si="19"/>
        <v>0.40647101861637264</v>
      </c>
    </row>
    <row r="205" spans="2:7" ht="12.75">
      <c r="B205" s="1">
        <v>1.99</v>
      </c>
      <c r="C205" s="4">
        <f t="shared" si="15"/>
        <v>0.6741311884633115</v>
      </c>
      <c r="D205" s="11">
        <f t="shared" si="16"/>
        <v>0.6707596367071571</v>
      </c>
      <c r="E205" s="13">
        <f t="shared" si="17"/>
        <v>0.6524735766554334</v>
      </c>
      <c r="F205" s="15">
        <f t="shared" si="18"/>
        <v>0.59505217021765</v>
      </c>
      <c r="G205" s="17">
        <f t="shared" si="19"/>
        <v>0.4032176770629624</v>
      </c>
    </row>
    <row r="206" spans="2:7" ht="12.75">
      <c r="B206" s="1">
        <v>2</v>
      </c>
      <c r="C206" s="4">
        <f t="shared" si="15"/>
        <v>0.6651901052377394</v>
      </c>
      <c r="D206" s="11">
        <f t="shared" si="16"/>
        <v>0.6619178923246146</v>
      </c>
      <c r="E206" s="13">
        <f t="shared" si="17"/>
        <v>0.6441566264008308</v>
      </c>
      <c r="F206" s="15">
        <f t="shared" si="18"/>
        <v>0.5882352941176471</v>
      </c>
      <c r="G206" s="17">
        <f t="shared" si="19"/>
        <v>0.4</v>
      </c>
    </row>
    <row r="207" spans="2:7" ht="12.75">
      <c r="B207" s="1">
        <v>2.01</v>
      </c>
      <c r="C207" s="4">
        <f t="shared" si="15"/>
        <v>0.6564398939382144</v>
      </c>
      <c r="D207" s="11">
        <f t="shared" si="16"/>
        <v>0.6532632128147577</v>
      </c>
      <c r="E207" s="13">
        <f t="shared" si="17"/>
        <v>0.6360072459486856</v>
      </c>
      <c r="F207" s="15">
        <f t="shared" si="18"/>
        <v>0.5815361105756377</v>
      </c>
      <c r="G207" s="17">
        <f t="shared" si="19"/>
        <v>0.3968175234618362</v>
      </c>
    </row>
    <row r="208" spans="2:7" ht="12.75">
      <c r="B208" s="1">
        <v>2.02</v>
      </c>
      <c r="C208" s="4">
        <f t="shared" si="15"/>
        <v>0.6478748281742416</v>
      </c>
      <c r="D208" s="11">
        <f t="shared" si="16"/>
        <v>0.6447900517998122</v>
      </c>
      <c r="E208" s="13">
        <f t="shared" si="17"/>
        <v>0.6280207785169017</v>
      </c>
      <c r="F208" s="15">
        <f t="shared" si="18"/>
        <v>0.5749519681543955</v>
      </c>
      <c r="G208" s="17">
        <f t="shared" si="19"/>
        <v>0.39366978978033224</v>
      </c>
    </row>
    <row r="209" spans="2:7" ht="12.75">
      <c r="B209" s="1">
        <v>2.03</v>
      </c>
      <c r="C209" s="4">
        <f t="shared" si="15"/>
        <v>0.6394894043427508</v>
      </c>
      <c r="D209" s="11">
        <f t="shared" si="16"/>
        <v>0.6364930755724085</v>
      </c>
      <c r="E209" s="13">
        <f t="shared" si="17"/>
        <v>0.6201927319404454</v>
      </c>
      <c r="F209" s="15">
        <f t="shared" si="18"/>
        <v>0.568480286056781</v>
      </c>
      <c r="G209" s="17">
        <f t="shared" si="19"/>
        <v>0.3905563475170381</v>
      </c>
    </row>
    <row r="210" spans="2:7" ht="12.75">
      <c r="B210" s="1">
        <v>2.04</v>
      </c>
      <c r="C210" s="4">
        <f t="shared" si="15"/>
        <v>0.6312783309690919</v>
      </c>
      <c r="D210" s="11">
        <f t="shared" si="16"/>
        <v>0.6283671530941913</v>
      </c>
      <c r="E210" s="13">
        <f t="shared" si="17"/>
        <v>0.6125187716604246</v>
      </c>
      <c r="F210" s="15">
        <f t="shared" si="18"/>
        <v>0.5621185521077746</v>
      </c>
      <c r="G210" s="17">
        <f t="shared" si="19"/>
        <v>0.38747675139491633</v>
      </c>
    </row>
    <row r="211" spans="2:7" ht="12.75">
      <c r="B211" s="1">
        <v>2.05</v>
      </c>
      <c r="C211" s="4">
        <f t="shared" si="15"/>
        <v>0.6232365186523765</v>
      </c>
      <c r="D211" s="11">
        <f t="shared" si="16"/>
        <v>0.6204073465503468</v>
      </c>
      <c r="E211" s="13">
        <f t="shared" si="17"/>
        <v>0.6049947140590226</v>
      </c>
      <c r="F211" s="15">
        <f t="shared" si="18"/>
        <v>0.5558643207881738</v>
      </c>
      <c r="G211" s="17">
        <f t="shared" si="19"/>
        <v>0.3844305622296973</v>
      </c>
    </row>
    <row r="212" spans="2:7" ht="12.75">
      <c r="B212" s="1">
        <v>2.06</v>
      </c>
      <c r="C212" s="4">
        <f t="shared" si="15"/>
        <v>0.6153590705756272</v>
      </c>
      <c r="D212" s="11">
        <f t="shared" si="16"/>
        <v>0.6126089024244821</v>
      </c>
      <c r="E212" s="13">
        <f t="shared" si="17"/>
        <v>0.5976165201211172</v>
      </c>
      <c r="F212" s="15">
        <f t="shared" si="18"/>
        <v>0.5497152113196538</v>
      </c>
      <c r="G212" s="17">
        <f t="shared" si="19"/>
        <v>0.38141734686093526</v>
      </c>
    </row>
    <row r="213" spans="2:7" ht="12.75">
      <c r="B213" s="1">
        <v>2.07</v>
      </c>
      <c r="C213" s="4">
        <f t="shared" si="15"/>
        <v>0.6076412735441331</v>
      </c>
      <c r="D213" s="11">
        <f t="shared" si="16"/>
        <v>0.6049672430608781</v>
      </c>
      <c r="E213" s="13">
        <f t="shared" si="17"/>
        <v>0.5903802894045896</v>
      </c>
      <c r="F213" s="15">
        <f t="shared" si="18"/>
        <v>0.5436689058007707</v>
      </c>
      <c r="G213" s="17">
        <f t="shared" si="19"/>
        <v>0.3784366780828398</v>
      </c>
    </row>
    <row r="214" spans="2:7" ht="12.75">
      <c r="B214" s="1">
        <v>2.08</v>
      </c>
      <c r="C214" s="4">
        <f t="shared" si="15"/>
        <v>0.6000785895180847</v>
      </c>
      <c r="D214" s="11">
        <f t="shared" si="16"/>
        <v>0.5974779586834758</v>
      </c>
      <c r="E214" s="13">
        <f t="shared" si="17"/>
        <v>0.5832822543024064</v>
      </c>
      <c r="F214" s="15">
        <f t="shared" si="18"/>
        <v>0.5377231473933618</v>
      </c>
      <c r="G214" s="17">
        <f t="shared" si="19"/>
        <v>0.3754881345749474</v>
      </c>
    </row>
    <row r="215" spans="2:7" ht="12.75">
      <c r="B215" s="1">
        <v>2.09</v>
      </c>
      <c r="C215" s="4">
        <f t="shared" si="15"/>
        <v>0.5926666476080286</v>
      </c>
      <c r="D215" s="11">
        <f t="shared" si="16"/>
        <v>0.5901367998431438</v>
      </c>
      <c r="E215" s="13">
        <f t="shared" si="17"/>
        <v>0.5763187745805785</v>
      </c>
      <c r="F215" s="15">
        <f t="shared" si="18"/>
        <v>0.5318757385587066</v>
      </c>
      <c r="G215" s="17">
        <f t="shared" si="19"/>
        <v>0.3725713008326969</v>
      </c>
    </row>
    <row r="216" spans="2:7" ht="12.75">
      <c r="B216" s="1">
        <v>2.1</v>
      </c>
      <c r="C216" s="4">
        <f t="shared" si="15"/>
        <v>0.585401236503945</v>
      </c>
      <c r="D216" s="11">
        <f t="shared" si="16"/>
        <v>0.5829396702667611</v>
      </c>
      <c r="E216" s="13">
        <f t="shared" si="17"/>
        <v>0.5694863321770463</v>
      </c>
      <c r="F216" s="15">
        <f t="shared" si="18"/>
        <v>0.5261245393427156</v>
      </c>
      <c r="G216" s="17">
        <f t="shared" si="19"/>
        <v>0.36968576709796674</v>
      </c>
    </row>
    <row r="217" spans="2:7" ht="12.75">
      <c r="B217" s="1">
        <v>2.11</v>
      </c>
      <c r="C217" s="4">
        <f t="shared" si="15"/>
        <v>0.5782782973108412</v>
      </c>
      <c r="D217" s="11">
        <f t="shared" si="16"/>
        <v>0.5758826200835103</v>
      </c>
      <c r="E217" s="13">
        <f t="shared" si="17"/>
        <v>0.562781526247439</v>
      </c>
      <c r="F217" s="15">
        <f t="shared" si="18"/>
        <v>0.5204674657093606</v>
      </c>
      <c r="G217" s="17">
        <f t="shared" si="19"/>
        <v>0.3668311292896315</v>
      </c>
    </row>
    <row r="218" spans="2:7" ht="12.75">
      <c r="B218" s="1">
        <v>2.12</v>
      </c>
      <c r="C218" s="4">
        <f t="shared" si="15"/>
        <v>0.5712939167656581</v>
      </c>
      <c r="D218" s="11">
        <f t="shared" si="16"/>
        <v>0.5689618394054587</v>
      </c>
      <c r="E218" s="13">
        <f t="shared" si="17"/>
        <v>0.5562010684444764</v>
      </c>
      <c r="F218" s="15">
        <f t="shared" si="18"/>
        <v>0.5149024879214807</v>
      </c>
      <c r="G218" s="17">
        <f t="shared" si="19"/>
        <v>0.3640069889341875</v>
      </c>
    </row>
    <row r="219" spans="2:7" ht="12.75">
      <c r="B219" s="1">
        <v>2.13</v>
      </c>
      <c r="C219" s="4">
        <f t="shared" si="15"/>
        <v>0.5644443208120722</v>
      </c>
      <c r="D219" s="11">
        <f t="shared" si="16"/>
        <v>0.5621736522410947</v>
      </c>
      <c r="E219" s="13">
        <f t="shared" si="17"/>
        <v>0.5497417784185761</v>
      </c>
      <c r="F219" s="15">
        <f t="shared" si="18"/>
        <v>0.5094276289680707</v>
      </c>
      <c r="G219" s="17">
        <f t="shared" si="19"/>
        <v>0.3612129530964981</v>
      </c>
    </row>
    <row r="220" spans="2:7" ht="12.75">
      <c r="B220" s="1">
        <v>2.14</v>
      </c>
      <c r="C220" s="4">
        <f t="shared" si="15"/>
        <v>0.5577258685113841</v>
      </c>
      <c r="D220" s="11">
        <f t="shared" si="16"/>
        <v>0.5555145107219192</v>
      </c>
      <c r="E220" s="13">
        <f t="shared" si="17"/>
        <v>0.5434005795279462</v>
      </c>
      <c r="F220" s="15">
        <f t="shared" si="18"/>
        <v>0.5040409630370971</v>
      </c>
      <c r="G220" s="17">
        <f t="shared" si="19"/>
        <v>0.3584486343107033</v>
      </c>
    </row>
    <row r="221" spans="2:7" ht="12.75">
      <c r="B221" s="1">
        <v>2.15</v>
      </c>
      <c r="C221" s="4">
        <f t="shared" si="15"/>
        <v>0.5511350462692056</v>
      </c>
      <c r="D221" s="11">
        <f t="shared" si="16"/>
        <v>0.5489809896235542</v>
      </c>
      <c r="E221" s="13">
        <f t="shared" si="17"/>
        <v>0.5371744947471397</v>
      </c>
      <c r="F221" s="15">
        <f t="shared" si="18"/>
        <v>0.4987406140328796</v>
      </c>
      <c r="G221" s="17">
        <f t="shared" si="19"/>
        <v>0.3557136505113384</v>
      </c>
    </row>
    <row r="222" spans="2:7" ht="12.75">
      <c r="B222" s="1">
        <v>2.16</v>
      </c>
      <c r="C222" s="4">
        <f t="shared" si="15"/>
        <v>0.5446684623590285</v>
      </c>
      <c r="D222" s="11">
        <f t="shared" si="16"/>
        <v>0.54256978116405</v>
      </c>
      <c r="E222" s="13">
        <f t="shared" si="17"/>
        <v>0.5310606427636761</v>
      </c>
      <c r="F222" s="15">
        <f t="shared" si="18"/>
        <v>0.49352475413702823</v>
      </c>
      <c r="G222" s="17">
        <f t="shared" si="19"/>
        <v>0.35300762496469923</v>
      </c>
    </row>
    <row r="223" spans="2:7" ht="12.75">
      <c r="B223" s="1">
        <v>2.17</v>
      </c>
      <c r="C223" s="4">
        <f t="shared" si="15"/>
        <v>0.5383228417250533</v>
      </c>
      <c r="D223" s="11">
        <f t="shared" si="16"/>
        <v>0.5362776900632384</v>
      </c>
      <c r="E223" s="13">
        <f t="shared" si="17"/>
        <v>0.5250562342529487</v>
      </c>
      <c r="F223" s="15">
        <f t="shared" si="18"/>
        <v>0.4883916024119299</v>
      </c>
      <c r="G223" s="17">
        <f t="shared" si="19"/>
        <v>0.350330186200494</v>
      </c>
    </row>
    <row r="224" spans="2:7" ht="12.75">
      <c r="B224" s="1">
        <v>2.18</v>
      </c>
      <c r="C224" s="4">
        <f t="shared" si="15"/>
        <v>0.532095021047827</v>
      </c>
      <c r="D224" s="11">
        <f t="shared" si="16"/>
        <v>0.5301016288480332</v>
      </c>
      <c r="E224" s="13">
        <f t="shared" si="17"/>
        <v>0.5191585683221879</v>
      </c>
      <c r="F224" s="15">
        <f t="shared" si="18"/>
        <v>0.48333942344575137</v>
      </c>
      <c r="G224" s="17">
        <f t="shared" si="19"/>
        <v>0.3476809679438147</v>
      </c>
    </row>
    <row r="225" spans="2:7" ht="12.75">
      <c r="B225" s="1">
        <v>2.19</v>
      </c>
      <c r="C225" s="4">
        <f t="shared" si="15"/>
        <v>0.5259819440573531</v>
      </c>
      <c r="D225" s="11">
        <f t="shared" si="16"/>
        <v>0.52403861338957</v>
      </c>
      <c r="E225" s="13">
        <f t="shared" si="17"/>
        <v>0.5133650291147908</v>
      </c>
      <c r="F225" s="15">
        <f t="shared" si="18"/>
        <v>0.47836652603792906</v>
      </c>
      <c r="G225" s="17">
        <f t="shared" si="19"/>
        <v>0.34505960904746297</v>
      </c>
    </row>
    <row r="226" spans="2:7" ht="12.75">
      <c r="B226" s="1">
        <v>2.2</v>
      </c>
      <c r="C226" s="4">
        <f t="shared" si="15"/>
        <v>0.5199806570793282</v>
      </c>
      <c r="D226" s="11">
        <f t="shared" si="16"/>
        <v>0.5180857586589883</v>
      </c>
      <c r="E226" s="13">
        <f t="shared" si="17"/>
        <v>0.5076730825668094</v>
      </c>
      <c r="F226" s="15">
        <f t="shared" si="18"/>
        <v>0.47347126192410627</v>
      </c>
      <c r="G226" s="17">
        <f t="shared" si="19"/>
        <v>0.3424657534246575</v>
      </c>
    </row>
    <row r="227" spans="2:7" ht="12.75">
      <c r="B227" s="1">
        <v>2.21</v>
      </c>
      <c r="C227" s="4">
        <f t="shared" si="15"/>
        <v>0.5140883048011237</v>
      </c>
      <c r="D227" s="11">
        <f t="shared" si="16"/>
        <v>0.5122402746895115</v>
      </c>
      <c r="E227" s="13">
        <f t="shared" si="17"/>
        <v>0.5020802733078685</v>
      </c>
      <c r="F227" s="15">
        <f t="shared" si="18"/>
        <v>0.4686520245394882</v>
      </c>
      <c r="G227" s="17">
        <f t="shared" si="19"/>
        <v>0.3398990499821553</v>
      </c>
    </row>
    <row r="228" spans="2:7" ht="12.75">
      <c r="B228" s="1">
        <v>2.22</v>
      </c>
      <c r="C228" s="4">
        <f t="shared" si="15"/>
        <v>0.5083021262449818</v>
      </c>
      <c r="D228" s="11">
        <f t="shared" si="16"/>
        <v>0.5064994627332641</v>
      </c>
      <c r="E228" s="13">
        <f t="shared" si="17"/>
        <v>0.49658422169920785</v>
      </c>
      <c r="F228" s="15">
        <f t="shared" si="18"/>
        <v>0.46390724781957987</v>
      </c>
      <c r="G228" s="17">
        <f t="shared" si="19"/>
        <v>0.3373591525538087</v>
      </c>
    </row>
    <row r="229" spans="2:7" ht="12.75">
      <c r="B229" s="1">
        <v>2.23</v>
      </c>
      <c r="C229" s="4">
        <f t="shared" si="15"/>
        <v>0.5026194509367188</v>
      </c>
      <c r="D229" s="11">
        <f t="shared" si="16"/>
        <v>0.5008607116019995</v>
      </c>
      <c r="E229" s="13">
        <f t="shared" si="17"/>
        <v>0.49118262100196286</v>
      </c>
      <c r="F229" s="15">
        <f t="shared" si="18"/>
        <v>0.4592354050372919</v>
      </c>
      <c r="G229" s="17">
        <f t="shared" si="19"/>
        <v>0.3348457198345862</v>
      </c>
    </row>
    <row r="230" spans="2:7" ht="12.75">
      <c r="B230" s="1">
        <v>2.24</v>
      </c>
      <c r="C230" s="4">
        <f t="shared" si="15"/>
        <v>0.49703769525896446</v>
      </c>
      <c r="D230" s="11">
        <f t="shared" si="16"/>
        <v>0.4953214941815916</v>
      </c>
      <c r="E230" s="13">
        <f t="shared" si="17"/>
        <v>0.48587323466917515</v>
      </c>
      <c r="F230" s="15">
        <f t="shared" si="18"/>
        <v>0.4546350076753976</v>
      </c>
      <c r="G230" s="17">
        <f t="shared" si="19"/>
        <v>0.33235841531507576</v>
      </c>
    </row>
    <row r="231" spans="2:7" ht="12.75">
      <c r="B231" s="1">
        <v>2.25</v>
      </c>
      <c r="C231" s="4">
        <f t="shared" si="15"/>
        <v>0.4915543589786764</v>
      </c>
      <c r="D231" s="11">
        <f t="shared" si="16"/>
        <v>0.4898793641107767</v>
      </c>
      <c r="E231" s="13">
        <f t="shared" si="17"/>
        <v>0.48065389375539036</v>
      </c>
      <c r="F231" s="15">
        <f t="shared" si="18"/>
        <v>0.45010460433334765</v>
      </c>
      <c r="G231" s="17">
        <f t="shared" si="19"/>
        <v>0.32989690721649484</v>
      </c>
    </row>
    <row r="232" spans="2:7" ht="12.75">
      <c r="B232" s="1">
        <v>2.26</v>
      </c>
      <c r="C232" s="4">
        <f t="shared" si="15"/>
        <v>0.48616702193930245</v>
      </c>
      <c r="D232" s="11">
        <f t="shared" si="16"/>
        <v>0.48453195261521925</v>
      </c>
      <c r="E232" s="13">
        <f t="shared" si="17"/>
        <v>0.47552249443803496</v>
      </c>
      <c r="F232" s="15">
        <f t="shared" si="18"/>
        <v>0.4456427796674538</v>
      </c>
      <c r="G232" s="17">
        <f t="shared" si="19"/>
        <v>0.32746086842622313</v>
      </c>
    </row>
    <row r="233" spans="2:7" ht="12.75">
      <c r="B233" s="1">
        <v>2.27</v>
      </c>
      <c r="C233" s="4">
        <f t="shared" si="15"/>
        <v>0.48087334090857525</v>
      </c>
      <c r="D233" s="11">
        <f t="shared" si="16"/>
        <v>0.47927696548852555</v>
      </c>
      <c r="E233" s="13">
        <f t="shared" si="17"/>
        <v>0.4704769956450883</v>
      </c>
      <c r="F233" s="15">
        <f t="shared" si="18"/>
        <v>0.4412481533634775</v>
      </c>
      <c r="G233" s="17">
        <f t="shared" si="19"/>
        <v>0.32504997643387673</v>
      </c>
    </row>
    <row r="234" spans="2:7" ht="12.75">
      <c r="B234" s="1">
        <v>2.28</v>
      </c>
      <c r="C234" s="4">
        <f t="shared" si="15"/>
        <v>0.4756710465734805</v>
      </c>
      <c r="D234" s="11">
        <f t="shared" si="16"/>
        <v>0.47411218021233964</v>
      </c>
      <c r="E234" s="13">
        <f t="shared" si="17"/>
        <v>0.46551541678386277</v>
      </c>
      <c r="F234" s="15">
        <f t="shared" si="18"/>
        <v>0.4369193791406702</v>
      </c>
      <c r="G234" s="17">
        <f t="shared" si="19"/>
        <v>0.32266391326794014</v>
      </c>
    </row>
    <row r="235" spans="2:7" ht="12.75">
      <c r="B235" s="1">
        <v>2.29</v>
      </c>
      <c r="C235" s="4">
        <f t="shared" si="15"/>
        <v>0.4705579406744534</v>
      </c>
      <c r="D235" s="11">
        <f t="shared" si="16"/>
        <v>0.4690354432081285</v>
      </c>
      <c r="E235" s="13">
        <f t="shared" si="17"/>
        <v>0.4606358355659828</v>
      </c>
      <c r="F235" s="15">
        <f t="shared" si="18"/>
        <v>0.43265514378633096</v>
      </c>
      <c r="G235" s="17">
        <f t="shared" si="19"/>
        <v>0.3203023654329687</v>
      </c>
    </row>
    <row r="236" spans="2:7" ht="12.75">
      <c r="B236" s="1">
        <v>2.3</v>
      </c>
      <c r="C236" s="4">
        <f t="shared" si="15"/>
        <v>0.4655318932713577</v>
      </c>
      <c r="D236" s="11">
        <f t="shared" si="16"/>
        <v>0.46404466721371496</v>
      </c>
      <c r="E236" s="13">
        <f t="shared" si="17"/>
        <v>0.45583638592392867</v>
      </c>
      <c r="F236" s="15">
        <f t="shared" si="18"/>
        <v>0.42845416621997195</v>
      </c>
      <c r="G236" s="17">
        <f t="shared" si="19"/>
        <v>0.31796502384737685</v>
      </c>
    </row>
    <row r="237" spans="2:7" ht="12.75">
      <c r="B237" s="1">
        <v>2.31</v>
      </c>
      <c r="C237" s="4">
        <f t="shared" si="15"/>
        <v>0.4605908401342381</v>
      </c>
      <c r="D237" s="11">
        <f t="shared" si="16"/>
        <v>0.45913782877802056</v>
      </c>
      <c r="E237" s="13">
        <f t="shared" si="17"/>
        <v>0.45111525601474894</v>
      </c>
      <c r="F237" s="15">
        <f t="shared" si="18"/>
        <v>0.4243151965861913</v>
      </c>
      <c r="G237" s="17">
        <f t="shared" si="19"/>
        <v>0.3156515837818216</v>
      </c>
    </row>
    <row r="238" spans="2:7" ht="12.75">
      <c r="B238" s="1">
        <v>2.32</v>
      </c>
      <c r="C238" s="4">
        <f t="shared" si="15"/>
        <v>0.4557327802522732</v>
      </c>
      <c r="D238" s="11">
        <f t="shared" si="16"/>
        <v>0.45431296586788156</v>
      </c>
      <c r="E238" s="13">
        <f t="shared" si="17"/>
        <v>0.44647068630679015</v>
      </c>
      <c r="F238" s="15">
        <f t="shared" si="18"/>
        <v>0.4202370153753874</v>
      </c>
      <c r="G238" s="17">
        <f t="shared" si="19"/>
        <v>0.31336174479819506</v>
      </c>
    </row>
    <row r="239" spans="2:7" ht="12.75">
      <c r="B239" s="1">
        <v>2.33</v>
      </c>
      <c r="C239" s="4">
        <f t="shared" si="15"/>
        <v>0.4509557734547326</v>
      </c>
      <c r="D239" s="11">
        <f t="shared" si="16"/>
        <v>0.44956817558114476</v>
      </c>
      <c r="E239" s="13">
        <f t="shared" si="17"/>
        <v>0.4419009677455049</v>
      </c>
      <c r="F239" s="15">
        <f t="shared" si="18"/>
        <v>0.4162184325714524</v>
      </c>
      <c r="G239" s="17">
        <f t="shared" si="19"/>
        <v>0.3110952106892314</v>
      </c>
    </row>
    <row r="240" spans="2:7" ht="12.75">
      <c r="B240" s="1">
        <v>2.34</v>
      </c>
      <c r="C240" s="4">
        <f t="shared" si="15"/>
        <v>0.4462579381381281</v>
      </c>
      <c r="D240" s="11">
        <f t="shared" si="16"/>
        <v>0.44490161196060574</v>
      </c>
      <c r="E240" s="13">
        <f t="shared" si="17"/>
        <v>0.4374044399946143</v>
      </c>
      <c r="F240" s="15">
        <f t="shared" si="18"/>
        <v>0.41225828682562166</v>
      </c>
      <c r="G240" s="17">
        <f t="shared" si="19"/>
        <v>0.30885168941874114</v>
      </c>
    </row>
    <row r="241" spans="2:7" ht="12.75">
      <c r="B241" s="1">
        <v>2.35</v>
      </c>
      <c r="C241" s="4">
        <f t="shared" si="15"/>
        <v>0.4416374490940716</v>
      </c>
      <c r="D241" s="11">
        <f t="shared" si="16"/>
        <v>0.44031148390365277</v>
      </c>
      <c r="E241" s="13">
        <f t="shared" si="17"/>
        <v>0.4329794897490914</v>
      </c>
      <c r="F241" s="15">
        <f t="shared" si="18"/>
        <v>0.4083554446556592</v>
      </c>
      <c r="G241" s="17">
        <f t="shared" si="19"/>
        <v>0.306630893062476</v>
      </c>
    </row>
    <row r="242" spans="2:7" ht="12.75">
      <c r="B242" s="1">
        <v>2.36</v>
      </c>
      <c r="C242" s="4">
        <f t="shared" si="15"/>
        <v>0.437092535432691</v>
      </c>
      <c r="D242" s="11">
        <f t="shared" si="16"/>
        <v>0.43579605316278647</v>
      </c>
      <c r="E242" s="13">
        <f t="shared" si="17"/>
        <v>0.4286245491166238</v>
      </c>
      <c r="F242" s="15">
        <f t="shared" si="18"/>
        <v>0.4045087996695977</v>
      </c>
      <c r="G242" s="17">
        <f t="shared" si="19"/>
        <v>0.3044325377496347</v>
      </c>
    </row>
    <row r="243" spans="2:7" ht="12.75">
      <c r="B243" s="1">
        <v>2.37</v>
      </c>
      <c r="C243" s="4">
        <f t="shared" si="15"/>
        <v>0.43262147859673805</v>
      </c>
      <c r="D243" s="11">
        <f t="shared" si="16"/>
        <v>0.4313536324324505</v>
      </c>
      <c r="E243" s="13">
        <f t="shared" si="17"/>
        <v>0.42433809406437645</v>
      </c>
      <c r="F243" s="15">
        <f t="shared" si="18"/>
        <v>0.4007172718132552</v>
      </c>
      <c r="G243" s="17">
        <f t="shared" si="19"/>
        <v>0.3022563436050114</v>
      </c>
    </row>
    <row r="244" spans="2:7" ht="12.75">
      <c r="B244" s="1">
        <v>2.38</v>
      </c>
      <c r="C244" s="4">
        <f t="shared" si="15"/>
        <v>0.4282226104618175</v>
      </c>
      <c r="D244" s="11">
        <f t="shared" si="16"/>
        <v>0.4269825835178806</v>
      </c>
      <c r="E244" s="13">
        <f t="shared" si="17"/>
        <v>0.42011864292805634</v>
      </c>
      <c r="F244" s="15">
        <f t="shared" si="18"/>
        <v>0.3969798066407892</v>
      </c>
      <c r="G244" s="17">
        <f t="shared" si="19"/>
        <v>0.30010203469179525</v>
      </c>
    </row>
    <row r="245" spans="2:7" ht="12.75">
      <c r="B245" s="1">
        <v>2.39</v>
      </c>
      <c r="C245" s="4">
        <f t="shared" si="15"/>
        <v>0.42389431151841367</v>
      </c>
      <c r="D245" s="11">
        <f t="shared" si="16"/>
        <v>0.4226813155819072</v>
      </c>
      <c r="E245" s="13">
        <f t="shared" si="17"/>
        <v>0.41596475498041574</v>
      </c>
      <c r="F245" s="15">
        <f t="shared" si="18"/>
        <v>0.3932953746075533</v>
      </c>
      <c r="G245" s="17">
        <f t="shared" si="19"/>
        <v>0.29796933895502153</v>
      </c>
    </row>
    <row r="246" spans="2:7" ht="12.75">
      <c r="B246" s="1">
        <v>2.4</v>
      </c>
      <c r="C246" s="4">
        <f t="shared" si="15"/>
        <v>0.41963500913165025</v>
      </c>
      <c r="D246" s="11">
        <f t="shared" si="16"/>
        <v>0.41844828346588636</v>
      </c>
      <c r="E246" s="13">
        <f t="shared" si="17"/>
        <v>0.41187502905649725</v>
      </c>
      <c r="F246" s="15">
        <f t="shared" si="18"/>
        <v>0.38966297038455666</v>
      </c>
      <c r="G246" s="17">
        <f t="shared" si="19"/>
        <v>0.2958579881656805</v>
      </c>
    </row>
    <row r="247" spans="2:7" ht="12.75">
      <c r="B247" s="1">
        <v>2.41</v>
      </c>
      <c r="C247" s="4">
        <f t="shared" si="15"/>
        <v>0.4154431758749365</v>
      </c>
      <c r="D247" s="11">
        <f t="shared" si="16"/>
        <v>0.41428198608113903</v>
      </c>
      <c r="E247" s="13">
        <f t="shared" si="17"/>
        <v>0.4078481022330429</v>
      </c>
      <c r="F247" s="15">
        <f t="shared" si="18"/>
        <v>0.3860816121938345</v>
      </c>
      <c r="G247" s="17">
        <f t="shared" si="19"/>
        <v>0.2937677178654837</v>
      </c>
    </row>
    <row r="248" spans="2:7" ht="12.75">
      <c r="B248" s="1">
        <v>2.42</v>
      </c>
      <c r="C248" s="4">
        <f t="shared" si="15"/>
        <v>0.41131732793387626</v>
      </c>
      <c r="D248" s="11">
        <f t="shared" si="16"/>
        <v>0.41018096486748223</v>
      </c>
      <c r="E248" s="13">
        <f t="shared" si="17"/>
        <v>0.4038826485596358</v>
      </c>
      <c r="F248" s="15">
        <f t="shared" si="18"/>
        <v>0.38255034116406883</v>
      </c>
      <c r="G248" s="17">
        <f t="shared" si="19"/>
        <v>0.29169826731229215</v>
      </c>
    </row>
    <row r="249" spans="2:7" ht="12.75">
      <c r="B249" s="1">
        <v>2.43</v>
      </c>
      <c r="C249" s="4">
        <f t="shared" si="15"/>
        <v>0.40725602357701435</v>
      </c>
      <c r="D249" s="11">
        <f t="shared" si="16"/>
        <v>0.4061438023156202</v>
      </c>
      <c r="E249" s="13">
        <f t="shared" si="17"/>
        <v>0.3999773778392528</v>
      </c>
      <c r="F249" s="15">
        <f t="shared" si="18"/>
        <v>0.37906822070580887</v>
      </c>
      <c r="G249" s="17">
        <f t="shared" si="19"/>
        <v>0.28964937942620456</v>
      </c>
    </row>
    <row r="250" spans="2:7" ht="12.75">
      <c r="B250" s="7">
        <v>2.44</v>
      </c>
      <c r="C250" s="4">
        <f t="shared" si="15"/>
        <v>0.40325786169018557</v>
      </c>
      <c r="D250" s="11">
        <f t="shared" si="16"/>
        <v>0.4021691205503448</v>
      </c>
      <c r="E250" s="13">
        <f t="shared" si="17"/>
        <v>0.3961310344560326</v>
      </c>
      <c r="F250" s="15">
        <f t="shared" si="18"/>
        <v>0.3756343359056687</v>
      </c>
      <c r="G250" s="17">
        <f t="shared" si="19"/>
        <v>0.28762080073630925</v>
      </c>
    </row>
    <row r="251" spans="2:7" ht="12.75">
      <c r="B251" s="1">
        <v>2.45</v>
      </c>
      <c r="C251" s="4">
        <f t="shared" si="15"/>
        <v>0.3993214803714065</v>
      </c>
      <c r="D251" s="11">
        <f t="shared" si="16"/>
        <v>0.39825557997165184</v>
      </c>
      <c r="E251" s="13">
        <f t="shared" si="17"/>
        <v>0.3923423962481659</v>
      </c>
      <c r="F251" s="15">
        <f t="shared" si="18"/>
        <v>0.37224779293889076</v>
      </c>
      <c r="G251" s="17">
        <f t="shared" si="19"/>
        <v>0.2856122813280971</v>
      </c>
    </row>
    <row r="252" spans="2:7" ht="12.75">
      <c r="B252" s="7">
        <v>2.46</v>
      </c>
      <c r="C252" s="4">
        <f t="shared" si="15"/>
        <v>0.3954455555834228</v>
      </c>
      <c r="D252" s="11">
        <f t="shared" si="16"/>
        <v>0.39440187795104487</v>
      </c>
      <c r="E252" s="13">
        <f t="shared" si="17"/>
        <v>0.3886102734239239</v>
      </c>
      <c r="F252" s="15">
        <f t="shared" si="18"/>
        <v>0.3689077184996906</v>
      </c>
      <c r="G252" s="17">
        <f t="shared" si="19"/>
        <v>0.2836235747915367</v>
      </c>
    </row>
    <row r="253" spans="2:7" ht="12.75">
      <c r="B253" s="1">
        <v>2.47</v>
      </c>
      <c r="C253" s="4">
        <f t="shared" si="15"/>
        <v>0.3916287998611709</v>
      </c>
      <c r="D253" s="11">
        <f t="shared" si="16"/>
        <v>0.39060674758043373</v>
      </c>
      <c r="E253" s="13">
        <f t="shared" si="17"/>
        <v>0.3849335075189336</v>
      </c>
      <c r="F253" s="15">
        <f t="shared" si="18"/>
        <v>0.3656132592488067</v>
      </c>
      <c r="G253" s="17">
        <f t="shared" si="19"/>
        <v>0.2816544381698094</v>
      </c>
    </row>
    <row r="254" spans="2:7" ht="12.75">
      <c r="B254" s="7">
        <v>2.48</v>
      </c>
      <c r="C254" s="4">
        <f t="shared" si="15"/>
        <v>0.38786996107157495</v>
      </c>
      <c r="D254" s="11">
        <f t="shared" si="16"/>
        <v>0.3868689564711844</v>
      </c>
      <c r="E254" s="13">
        <f t="shared" si="17"/>
        <v>0.3813109703929084</v>
      </c>
      <c r="F254" s="15">
        <f t="shared" si="18"/>
        <v>0.3623635812777101</v>
      </c>
      <c r="G254" s="17">
        <f t="shared" si="19"/>
        <v>0.27970463190870437</v>
      </c>
    </row>
    <row r="255" spans="2:7" ht="12.75">
      <c r="B255" s="1">
        <v>2.49</v>
      </c>
      <c r="C255" s="4">
        <f t="shared" si="15"/>
        <v>0.384167821223221</v>
      </c>
      <c r="D255" s="11">
        <f t="shared" si="16"/>
        <v>0.38318730560099135</v>
      </c>
      <c r="E255" s="13">
        <f t="shared" si="17"/>
        <v>0.3777415632641194</v>
      </c>
      <c r="F255" s="15">
        <f t="shared" si="18"/>
        <v>0.35915786958893053</v>
      </c>
      <c r="G255" s="17">
        <f t="shared" si="19"/>
        <v>0.2777739198066693</v>
      </c>
    </row>
    <row r="256" spans="2:7" ht="12.75">
      <c r="B256" s="7">
        <v>2.5</v>
      </c>
      <c r="C256" s="4">
        <f t="shared" si="15"/>
        <v>0.38052119532359524</v>
      </c>
      <c r="D256" s="11">
        <f t="shared" si="16"/>
        <v>0.3795606282063813</v>
      </c>
      <c r="E256" s="13">
        <f t="shared" si="17"/>
        <v>0.3742242157799904</v>
      </c>
      <c r="F256" s="15">
        <f t="shared" si="18"/>
        <v>0.3559953275919878</v>
      </c>
      <c r="G256" s="17">
        <f t="shared" si="19"/>
        <v>0.27586206896551724</v>
      </c>
    </row>
  </sheetData>
  <sheetProtection password="DAAB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Wydzial Fizyki PW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Pluta</dc:creator>
  <cp:keywords/>
  <dc:description/>
  <cp:lastModifiedBy>Jan Pluta</cp:lastModifiedBy>
  <dcterms:created xsi:type="dcterms:W3CDTF">2000-02-13T19:22:21Z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