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45" windowHeight="8325" activeTab="0"/>
  </bookViews>
  <sheets>
    <sheet name="Obliczenia" sheetId="1" r:id="rId1"/>
    <sheet name="Rozkład" sheetId="2" r:id="rId2"/>
    <sheet name="Dystrybuanta" sheetId="3" r:id="rId3"/>
  </sheets>
  <definedNames>
    <definedName name="nn1">'Obliczenia'!$B$3</definedName>
    <definedName name="nn2">'Obliczenia'!$E$3</definedName>
    <definedName name="nn3">'Obliczenia'!$H$3</definedName>
    <definedName name="nn4">'Obliczenia'!$K$3</definedName>
    <definedName name="rx">'Obliczenia'!$B$5:$B$105</definedName>
    <definedName name="rx02">'Obliczenia'!$C$5:$C$105</definedName>
    <definedName name="x">'Obliczenia'!$A$5:$A$105</definedName>
  </definedNames>
  <calcPr fullCalcOnLoad="1"/>
</workbook>
</file>

<file path=xl/sharedStrings.xml><?xml version="1.0" encoding="utf-8"?>
<sst xmlns="http://schemas.openxmlformats.org/spreadsheetml/2006/main" count="15" uniqueCount="14">
  <si>
    <t>Rozkład chi^2</t>
  </si>
  <si>
    <t>N1=</t>
  </si>
  <si>
    <t>N2=</t>
  </si>
  <si>
    <t>N3=</t>
  </si>
  <si>
    <t>N4=</t>
  </si>
  <si>
    <t>rx</t>
  </si>
  <si>
    <t>rx02</t>
  </si>
  <si>
    <t>f(N1)_</t>
  </si>
  <si>
    <t>f(N2)</t>
  </si>
  <si>
    <t>f(N3)</t>
  </si>
  <si>
    <t>f(N4)</t>
  </si>
  <si>
    <t>F(N1)</t>
  </si>
  <si>
    <t>F(N2)</t>
  </si>
  <si>
    <t>F(N3)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</si>
</sst>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9.75"/>
      <name val="Arial CE"/>
      <family val="0"/>
    </font>
    <font>
      <sz val="27.25"/>
      <name val="Arial CE"/>
      <family val="0"/>
    </font>
    <font>
      <b/>
      <sz val="12"/>
      <name val="Arial CE"/>
      <family val="2"/>
    </font>
    <font>
      <b/>
      <sz val="14.25"/>
      <name val="Arial CE"/>
      <family val="2"/>
    </font>
    <font>
      <sz val="14"/>
      <name val="Arial CE"/>
      <family val="2"/>
    </font>
    <font>
      <sz val="22.25"/>
      <name val="Arial CE"/>
      <family val="0"/>
    </font>
    <font>
      <sz val="18.75"/>
      <name val="Arial CE"/>
      <family val="0"/>
    </font>
    <font>
      <b/>
      <sz val="14.5"/>
      <name val="Arial CE"/>
      <family val="2"/>
    </font>
    <font>
      <b/>
      <sz val="11.5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10" fillId="4" borderId="4" xfId="0" applyFont="1" applyFill="1" applyBorder="1" applyAlignment="1">
      <alignment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5" fillId="5" borderId="7" xfId="0" applyFont="1" applyFill="1" applyBorder="1" applyAlignment="1">
      <alignment/>
    </xf>
    <xf numFmtId="0" fontId="0" fillId="5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E"/>
                <a:ea typeface="Arial CE"/>
                <a:cs typeface="Arial CE"/>
              </a:rPr>
              <a:t>Rozkład chi^2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4925"/>
          <c:w val="0.96225"/>
          <c:h val="0.95075"/>
        </c:manualLayout>
      </c:layout>
      <c:scatterChart>
        <c:scatterStyle val="lineMarker"/>
        <c:varyColors val="0"/>
        <c:ser>
          <c:idx val="0"/>
          <c:order val="0"/>
          <c:tx>
            <c:v>N1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Obliczenia!$D$5:$D$105</c:f>
              <c:numCache>
                <c:ptCount val="101"/>
                <c:pt idx="0">
                  <c:v>3.833900841243576E-07</c:v>
                </c:pt>
                <c:pt idx="1">
                  <c:v>1.090756268029569E-05</c:v>
                </c:pt>
                <c:pt idx="2">
                  <c:v>6.76342497885063E-05</c:v>
                </c:pt>
                <c:pt idx="3">
                  <c:v>0.0002272914328882436</c:v>
                </c:pt>
                <c:pt idx="4">
                  <c:v>0.000554361512872803</c:v>
                </c:pt>
                <c:pt idx="5">
                  <c:v>0.001111851930641894</c:v>
                </c:pt>
                <c:pt idx="6">
                  <c:v>0.0019552471623923706</c:v>
                </c:pt>
                <c:pt idx="7">
                  <c:v>0.0031288734682194397</c:v>
                </c:pt>
                <c:pt idx="8">
                  <c:v>0.00466406203510239</c:v>
                </c:pt>
                <c:pt idx="9">
                  <c:v>0.006578621077082958</c:v>
                </c:pt>
                <c:pt idx="10">
                  <c:v>0.008877233410726215</c:v>
                </c:pt>
                <c:pt idx="11">
                  <c:v>0.011552473915159567</c:v>
                </c:pt>
                <c:pt idx="12">
                  <c:v>0.014586227047155287</c:v>
                </c:pt>
                <c:pt idx="13">
                  <c:v>0.017951311783828694</c:v>
                </c:pt>
                <c:pt idx="14">
                  <c:v>0.021613200735439708</c:v>
                </c:pt>
                <c:pt idx="15">
                  <c:v>0.025531708563849564</c:v>
                </c:pt>
                <c:pt idx="16">
                  <c:v>0.02966264003391006</c:v>
                </c:pt>
                <c:pt idx="17">
                  <c:v>0.03395927092345152</c:v>
                </c:pt>
                <c:pt idx="18">
                  <c:v>0.038373714853209284</c:v>
                </c:pt>
                <c:pt idx="19">
                  <c:v>0.04285806927372626</c:v>
                </c:pt>
                <c:pt idx="20">
                  <c:v>0.047365486817801394</c:v>
                </c:pt>
                <c:pt idx="21">
                  <c:v>0.05185096402065048</c:v>
                </c:pt>
                <c:pt idx="22">
                  <c:v>0.05627204429561883</c:v>
                </c:pt>
                <c:pt idx="23">
                  <c:v>0.06058936799115067</c:v>
                </c:pt>
                <c:pt idx="24">
                  <c:v>0.0647669502421716</c:v>
                </c:pt>
                <c:pt idx="25">
                  <c:v>0.06877264416884354</c:v>
                </c:pt>
                <c:pt idx="26">
                  <c:v>0.0725781209026305</c:v>
                </c:pt>
                <c:pt idx="27">
                  <c:v>0.07615901204309328</c:v>
                </c:pt>
                <c:pt idx="28">
                  <c:v>0.07949493304171384</c:v>
                </c:pt>
                <c:pt idx="29">
                  <c:v>0.08256915179010338</c:v>
                </c:pt>
                <c:pt idx="30">
                  <c:v>0.0853688915831391</c:v>
                </c:pt>
                <c:pt idx="31">
                  <c:v>0.08788474628916798</c:v>
                </c:pt>
                <c:pt idx="32">
                  <c:v>0.09011064935331048</c:v>
                </c:pt>
                <c:pt idx="33">
                  <c:v>0.09204369610065655</c:v>
                </c:pt>
                <c:pt idx="34">
                  <c:v>0.09368345803344613</c:v>
                </c:pt>
                <c:pt idx="35">
                  <c:v>0.09503250025524101</c:v>
                </c:pt>
                <c:pt idx="36">
                  <c:v>0.09609539436792269</c:v>
                </c:pt>
                <c:pt idx="37">
                  <c:v>0.09687878450575338</c:v>
                </c:pt>
                <c:pt idx="38">
                  <c:v>0.09739120529850154</c:v>
                </c:pt>
                <c:pt idx="39">
                  <c:v>0.09764218794150292</c:v>
                </c:pt>
                <c:pt idx="40">
                  <c:v>0.09764319705428015</c:v>
                </c:pt>
                <c:pt idx="41">
                  <c:v>0.09740631124708576</c:v>
                </c:pt>
                <c:pt idx="42">
                  <c:v>0.09694451837125584</c:v>
                </c:pt>
                <c:pt idx="43">
                  <c:v>0.09627160881692409</c:v>
                </c:pt>
                <c:pt idx="44">
                  <c:v>0.09540113850441512</c:v>
                </c:pt>
                <c:pt idx="45">
                  <c:v>0.09434784636471738</c:v>
                </c:pt>
                <c:pt idx="46">
                  <c:v>0.09312602949042958</c:v>
                </c:pt>
                <c:pt idx="47">
                  <c:v>0.09175010128413597</c:v>
                </c:pt>
                <c:pt idx="48">
                  <c:v>0.09023457061144935</c:v>
                </c:pt>
                <c:pt idx="49">
                  <c:v>0.08859297916073955</c:v>
                </c:pt>
                <c:pt idx="50">
                  <c:v>0.08683935324741154</c:v>
                </c:pt>
                <c:pt idx="51">
                  <c:v>0.0849870642442227</c:v>
                </c:pt>
                <c:pt idx="52">
                  <c:v>0.08304891091789002</c:v>
                </c:pt>
                <c:pt idx="53">
                  <c:v>0.08103724056131995</c:v>
                </c:pt>
                <c:pt idx="54">
                  <c:v>0.07896384428412728</c:v>
                </c:pt>
                <c:pt idx="55">
                  <c:v>0.0768399252683899</c:v>
                </c:pt>
                <c:pt idx="56">
                  <c:v>0.07467607575347562</c:v>
                </c:pt>
                <c:pt idx="57">
                  <c:v>0.07248226187136608</c:v>
                </c:pt>
                <c:pt idx="58">
                  <c:v>0.07026781548691713</c:v>
                </c:pt>
                <c:pt idx="59">
                  <c:v>0.06804143223618359</c:v>
                </c:pt>
                <c:pt idx="60">
                  <c:v>0.0658111749992546</c:v>
                </c:pt>
                <c:pt idx="61">
                  <c:v>0.06358448209054512</c:v>
                </c:pt>
                <c:pt idx="62">
                  <c:v>0.0613681794976248</c:v>
                </c:pt>
                <c:pt idx="63">
                  <c:v>0.059168496548942795</c:v>
                </c:pt>
                <c:pt idx="64">
                  <c:v>0.05699108443999984</c:v>
                </c:pt>
                <c:pt idx="65">
                  <c:v>0.05484103709610111</c:v>
                </c:pt>
                <c:pt idx="66">
                  <c:v>0.052722913897353396</c:v>
                </c:pt>
                <c:pt idx="67">
                  <c:v>0.05064076383731492</c:v>
                </c:pt>
                <c:pt idx="68">
                  <c:v>0.048598150730741474</c:v>
                </c:pt>
                <c:pt idx="69">
                  <c:v>0.046598179127495115</c:v>
                </c:pt>
                <c:pt idx="70">
                  <c:v>0.04464352062913485</c:v>
                </c:pt>
                <c:pt idx="71">
                  <c:v>0.04273644034164373</c:v>
                </c:pt>
                <c:pt idx="72">
                  <c:v>0.040878823232043116</c:v>
                </c:pt>
                <c:pt idx="73">
                  <c:v>0.0390722001886698</c:v>
                </c:pt>
                <c:pt idx="74">
                  <c:v>0.037317773614072014</c:v>
                </c:pt>
                <c:pt idx="75">
                  <c:v>0.03561644240648858</c:v>
                </c:pt>
                <c:pt idx="76">
                  <c:v>0.03396882621029808</c:v>
                </c:pt>
                <c:pt idx="77">
                  <c:v>0.03237528883805234</c:v>
                </c:pt>
                <c:pt idx="78">
                  <c:v>0.030835960786715563</c:v>
                </c:pt>
                <c:pt idx="79">
                  <c:v>0.029350760788607183</c:v>
                </c:pt>
                <c:pt idx="80">
                  <c:v>0.027919416353611656</c:v>
                </c:pt>
                <c:pt idx="81">
                  <c:v>0.026541483273229416</c:v>
                </c:pt>
                <c:pt idx="82">
                  <c:v>0.025216364069581207</c:v>
                </c:pt>
                <c:pt idx="83">
                  <c:v>0.023943325383281033</c:v>
                </c:pt>
                <c:pt idx="84">
                  <c:v>0.022721514303498322</c:v>
                </c:pt>
                <c:pt idx="85">
                  <c:v>0.021549973651590962</c:v>
                </c:pt>
                <c:pt idx="86">
                  <c:v>0.020427656236538735</c:v>
                </c:pt>
                <c:pt idx="87">
                  <c:v>0.019353438106170344</c:v>
                </c:pt>
                <c:pt idx="88">
                  <c:v>0.018326130822853733</c:v>
                </c:pt>
                <c:pt idx="89">
                  <c:v>0.017344492796249264</c:v>
                </c:pt>
                <c:pt idx="90">
                  <c:v>0.016407239708667483</c:v>
                </c:pt>
                <c:pt idx="91">
                  <c:v>0.015513054070973448</c:v>
                </c:pt>
                <c:pt idx="92">
                  <c:v>0.014660593948610037</c:v>
                </c:pt>
                <c:pt idx="93">
                  <c:v>0.01384850089846016</c:v>
                </c:pt>
                <c:pt idx="94">
                  <c:v>0.013075407157907906</c:v>
                </c:pt>
                <c:pt idx="95">
                  <c:v>0.012339942127659424</c:v>
                </c:pt>
                <c:pt idx="96">
                  <c:v>0.011640738189752989</c:v>
                </c:pt>
                <c:pt idx="97">
                  <c:v>0.010976435901697244</c:v>
                </c:pt>
                <c:pt idx="98">
                  <c:v>0.01034568860698545</c:v>
                </c:pt>
                <c:pt idx="99">
                  <c:v>0.009747166501244253</c:v>
                </c:pt>
                <c:pt idx="100">
                  <c:v>0.009179560192199392</c:v>
                </c:pt>
              </c:numCache>
            </c:numRef>
          </c:yVal>
          <c:smooth val="0"/>
        </c:ser>
        <c:ser>
          <c:idx val="1"/>
          <c:order val="1"/>
          <c:tx>
            <c:v>N2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Obliczenia!$E$5:$E$105</c:f>
              <c:numCache>
                <c:ptCount val="101"/>
                <c:pt idx="0">
                  <c:v>0.000773265350281771</c:v>
                </c:pt>
                <c:pt idx="1">
                  <c:v>0.0049691408688251615</c:v>
                </c:pt>
                <c:pt idx="2">
                  <c:v>0.012255059692306003</c:v>
                </c:pt>
                <c:pt idx="3">
                  <c:v>0.021634193329126417</c:v>
                </c:pt>
                <c:pt idx="4">
                  <c:v>0.03230672974811999</c:v>
                </c:pt>
                <c:pt idx="5">
                  <c:v>0.04363804952591421</c:v>
                </c:pt>
                <c:pt idx="6">
                  <c:v>0.055131480828714</c:v>
                </c:pt>
                <c:pt idx="7">
                  <c:v>0.06640505586461176</c:v>
                </c:pt>
                <c:pt idx="8">
                  <c:v>0.07717169503218269</c:v>
                </c:pt>
                <c:pt idx="9">
                  <c:v>0.08722231100706357</c:v>
                </c:pt>
                <c:pt idx="10">
                  <c:v>0.09641159989031867</c:v>
                </c:pt>
                <c:pt idx="11">
                  <c:v>0.10464592218822566</c:v>
                </c:pt>
                <c:pt idx="12">
                  <c:v>0.11187304399899456</c:v>
                </c:pt>
                <c:pt idx="13">
                  <c:v>0.11807374471390908</c:v>
                </c:pt>
                <c:pt idx="14">
                  <c:v>0.1232545512380151</c:v>
                </c:pt>
                <c:pt idx="15">
                  <c:v>0.1274416984250587</c:v>
                </c:pt>
                <c:pt idx="16">
                  <c:v>0.1306764025739915</c:v>
                </c:pt>
                <c:pt idx="17">
                  <c:v>0.13301058585463932</c:v>
                </c:pt>
                <c:pt idx="18">
                  <c:v>0.1345036929935456</c:v>
                </c:pt>
                <c:pt idx="19">
                  <c:v>0.13521967679887337</c:v>
                </c:pt>
                <c:pt idx="20">
                  <c:v>0.13522530420966405</c:v>
                </c:pt>
                <c:pt idx="21">
                  <c:v>0.13458797897312302</c:v>
                </c:pt>
                <c:pt idx="22">
                  <c:v>0.13337467050686058</c:v>
                </c:pt>
                <c:pt idx="23">
                  <c:v>0.13165038281696573</c:v>
                </c:pt>
                <c:pt idx="24">
                  <c:v>0.129478130966017</c:v>
                </c:pt>
                <c:pt idx="25">
                  <c:v>0.12691766199378396</c:v>
                </c:pt>
                <c:pt idx="26">
                  <c:v>0.12402536354056082</c:v>
                </c:pt>
                <c:pt idx="27">
                  <c:v>0.12085414966807095</c:v>
                </c:pt>
                <c:pt idx="28">
                  <c:v>0.11745239816087216</c:v>
                </c:pt>
                <c:pt idx="29">
                  <c:v>0.1138656533529836</c:v>
                </c:pt>
                <c:pt idx="30">
                  <c:v>0.11013466907428493</c:v>
                </c:pt>
                <c:pt idx="31">
                  <c:v>0.1062970311940653</c:v>
                </c:pt>
                <c:pt idx="32">
                  <c:v>0.10238637377874504</c:v>
                </c:pt>
                <c:pt idx="33">
                  <c:v>0.09843289065664562</c:v>
                </c:pt>
                <c:pt idx="34">
                  <c:v>0.09446344668127354</c:v>
                </c:pt>
                <c:pt idx="35">
                  <c:v>0.09050177074153426</c:v>
                </c:pt>
                <c:pt idx="36">
                  <c:v>0.08656865809006487</c:v>
                </c:pt>
                <c:pt idx="37">
                  <c:v>0.08268217695472091</c:v>
                </c:pt>
                <c:pt idx="38">
                  <c:v>0.07885787541610484</c:v>
                </c:pt>
                <c:pt idx="39">
                  <c:v>0.07510898539022051</c:v>
                </c:pt>
                <c:pt idx="40">
                  <c:v>0.07144662127237494</c:v>
                </c:pt>
                <c:pt idx="41">
                  <c:v>0.06787997139659455</c:v>
                </c:pt>
                <c:pt idx="42">
                  <c:v>0.06441648096091143</c:v>
                </c:pt>
                <c:pt idx="43">
                  <c:v>0.06106202547828746</c:v>
                </c:pt>
                <c:pt idx="44">
                  <c:v>0.0578210741481254</c:v>
                </c:pt>
                <c:pt idx="45">
                  <c:v>0.054696842815893515</c:v>
                </c:pt>
                <c:pt idx="46">
                  <c:v>0.05169143640758295</c:v>
                </c:pt>
                <c:pt idx="47">
                  <c:v>0.0488059809002106</c:v>
                </c:pt>
                <c:pt idx="48">
                  <c:v>0.04604074502616337</c:v>
                </c:pt>
                <c:pt idx="49">
                  <c:v>0.04339525201430841</c:v>
                </c:pt>
                <c:pt idx="50">
                  <c:v>0.04086838174943305</c:v>
                </c:pt>
                <c:pt idx="51">
                  <c:v>0.03845846378848869</c:v>
                </c:pt>
                <c:pt idx="52">
                  <c:v>0.03616336171091375</c:v>
                </c:pt>
                <c:pt idx="53">
                  <c:v>0.03398054930445461</c:v>
                </c:pt>
                <c:pt idx="54">
                  <c:v>0.031907179099974134</c:v>
                </c:pt>
                <c:pt idx="55">
                  <c:v>0.02994014377132523</c:v>
                </c:pt>
                <c:pt idx="56">
                  <c:v>0.028076130911178915</c:v>
                </c:pt>
                <c:pt idx="57">
                  <c:v>0.026311671682668625</c:v>
                </c:pt>
                <c:pt idx="58">
                  <c:v>0.024643183831017934</c:v>
                </c:pt>
                <c:pt idx="59">
                  <c:v>0.023067009520301857</c:v>
                </c:pt>
                <c:pt idx="60">
                  <c:v>0.02157944843897426</c:v>
                </c:pt>
                <c:pt idx="61">
                  <c:v>0.02017678659466976</c:v>
                </c:pt>
                <c:pt idx="62">
                  <c:v>0.01885532119468309</c:v>
                </c:pt>
                <c:pt idx="63">
                  <c:v>0.01761138198391729</c:v>
                </c:pt>
                <c:pt idx="64">
                  <c:v>0.016441349387506243</c:v>
                </c:pt>
                <c:pt idx="65">
                  <c:v>0.015341669780972421</c:v>
                </c:pt>
                <c:pt idx="66">
                  <c:v>0.014308868187043605</c:v>
                </c:pt>
                <c:pt idx="67">
                  <c:v>0.013339558675256186</c:v>
                </c:pt>
                <c:pt idx="68">
                  <c:v>0.012430452718384596</c:v>
                </c:pt>
                <c:pt idx="69">
                  <c:v>0.01157836573869711</c:v>
                </c:pt>
                <c:pt idx="70">
                  <c:v>0.010780222057048903</c:v>
                </c:pt>
                <c:pt idx="71">
                  <c:v>0.010033058438998297</c:v>
                </c:pt>
                <c:pt idx="72">
                  <c:v>0.009334026414438267</c:v>
                </c:pt>
                <c:pt idx="73">
                  <c:v>0.008680393530706588</c:v>
                </c:pt>
                <c:pt idx="74">
                  <c:v>0.008069543683727875</c:v>
                </c:pt>
                <c:pt idx="75">
                  <c:v>0.0074989766574522915</c:v>
                </c:pt>
                <c:pt idx="76">
                  <c:v>0.006966306988635956</c:v>
                </c:pt>
                <c:pt idx="77">
                  <c:v>0.006469262261811961</c:v>
                </c:pt>
                <c:pt idx="78">
                  <c:v>0.006005680928098979</c:v>
                </c:pt>
                <c:pt idx="79">
                  <c:v>0.005573509731213368</c:v>
                </c:pt>
                <c:pt idx="80">
                  <c:v>0.005170800814661364</c:v>
                </c:pt>
                <c:pt idx="81">
                  <c:v>0.004795708575514946</c:v>
                </c:pt>
                <c:pt idx="82">
                  <c:v>0.0044464863223829705</c:v>
                </c:pt>
                <c:pt idx="83">
                  <c:v>0.004121482788127188</c:v>
                </c:pt>
                <c:pt idx="84">
                  <c:v>0.003819138541460215</c:v>
                </c:pt>
                <c:pt idx="85">
                  <c:v>0.0035379823357990173</c:v>
                </c:pt>
                <c:pt idx="86">
                  <c:v>0.0032766274285375967</c:v>
                </c:pt>
                <c:pt idx="87">
                  <c:v>0.003033767899236913</c:v>
                </c:pt>
                <c:pt idx="88">
                  <c:v>0.0028081749910400773</c:v>
                </c:pt>
                <c:pt idx="89">
                  <c:v>0.002598693495885424</c:v>
                </c:pt>
                <c:pt idx="90">
                  <c:v>0.002404238200758588</c:v>
                </c:pt>
                <c:pt idx="91">
                  <c:v>0.0022237904092631874</c:v>
                </c:pt>
                <c:pt idx="92">
                  <c:v>0.002056394550173763</c:v>
                </c:pt>
                <c:pt idx="93">
                  <c:v>0.0019011548823173524</c:v>
                </c:pt>
                <c:pt idx="94">
                  <c:v>0.0017572323030992914</c:v>
                </c:pt>
                <c:pt idx="95">
                  <c:v>0.0016238412662038107</c:v>
                </c:pt>
                <c:pt idx="96">
                  <c:v>0.0015002468124466453</c:v>
                </c:pt>
                <c:pt idx="97">
                  <c:v>0.0013857617164047447</c:v>
                </c:pt>
                <c:pt idx="98">
                  <c:v>0.0012797437502810502</c:v>
                </c:pt>
                <c:pt idx="99">
                  <c:v>0.001181593065459959</c:v>
                </c:pt>
                <c:pt idx="100">
                  <c:v>0.001090749691352404</c:v>
                </c:pt>
              </c:numCache>
            </c:numRef>
          </c:yVal>
          <c:smooth val="0"/>
        </c:ser>
        <c:ser>
          <c:idx val="2"/>
          <c:order val="2"/>
          <c:tx>
            <c:v>N3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Obliczenia!$F$5:$F$105</c:f>
              <c:numCache>
                <c:ptCount val="101"/>
                <c:pt idx="0">
                  <c:v>0.11205351118870721</c:v>
                </c:pt>
                <c:pt idx="1">
                  <c:v>0.18673401292402914</c:v>
                </c:pt>
                <c:pt idx="2">
                  <c:v>0.21905060805919863</c:v>
                </c:pt>
                <c:pt idx="3">
                  <c:v>0.23482670040809117</c:v>
                </c:pt>
                <c:pt idx="4">
                  <c:v>0.2410753790987452</c:v>
                </c:pt>
                <c:pt idx="5">
                  <c:v>0.2412382100784155</c:v>
                </c:pt>
                <c:pt idx="6">
                  <c:v>0.2373479170686138</c:v>
                </c:pt>
                <c:pt idx="7">
                  <c:v>0.2307245432452737</c:v>
                </c:pt>
                <c:pt idx="8">
                  <c:v>0.22227443437757566</c:v>
                </c:pt>
                <c:pt idx="9">
                  <c:v>0.21264114673317458</c:v>
                </c:pt>
                <c:pt idx="10">
                  <c:v>0.20229164103785613</c:v>
                </c:pt>
                <c:pt idx="11">
                  <c:v>0.19156877295403274</c:v>
                </c:pt>
                <c:pt idx="12">
                  <c:v>0.18072536521281324</c:v>
                </c:pt>
                <c:pt idx="13">
                  <c:v>0.16994811862376724</c:v>
                </c:pt>
                <c:pt idx="14">
                  <c:v>0.15937408472460224</c:v>
                </c:pt>
                <c:pt idx="15">
                  <c:v>0.14910080166403883</c:v>
                </c:pt>
                <c:pt idx="16">
                  <c:v>0.13919873324142767</c:v>
                </c:pt>
                <c:pt idx="17">
                  <c:v>0.12971546550283986</c:v>
                </c:pt>
                <c:pt idx="18">
                  <c:v>0.12068008784136663</c:v>
                </c:pt>
                <c:pt idx="19">
                  <c:v>0.1121099336773293</c:v>
                </c:pt>
                <c:pt idx="20">
                  <c:v>0.10401129262574083</c:v>
                </c:pt>
                <c:pt idx="21">
                  <c:v>0.09638242534425107</c:v>
                </c:pt>
                <c:pt idx="22">
                  <c:v>0.08921648601594168</c:v>
                </c:pt>
                <c:pt idx="23">
                  <c:v>0.08250163697067103</c:v>
                </c:pt>
                <c:pt idx="24">
                  <c:v>0.07622307228865338</c:v>
                </c:pt>
                <c:pt idx="25">
                  <c:v>0.07036343757754498</c:v>
                </c:pt>
                <c:pt idx="26">
                  <c:v>0.06490433325751</c:v>
                </c:pt>
                <c:pt idx="27">
                  <c:v>0.05982609217308976</c:v>
                </c:pt>
                <c:pt idx="28">
                  <c:v>0.05510868138388421</c:v>
                </c:pt>
                <c:pt idx="29">
                  <c:v>0.05073200655505955</c:v>
                </c:pt>
                <c:pt idx="30">
                  <c:v>0.046675976856729445</c:v>
                </c:pt>
                <c:pt idx="31">
                  <c:v>0.04292116935411677</c:v>
                </c:pt>
                <c:pt idx="32">
                  <c:v>0.03944850689601473</c:v>
                </c:pt>
                <c:pt idx="33">
                  <c:v>0.036239631944444475</c:v>
                </c:pt>
                <c:pt idx="34">
                  <c:v>0.03327693244679637</c:v>
                </c:pt>
                <c:pt idx="35">
                  <c:v>0.030543595960464617</c:v>
                </c:pt>
                <c:pt idx="36">
                  <c:v>0.02802364180376285</c:v>
                </c:pt>
                <c:pt idx="37">
                  <c:v>0.025701951932167212</c:v>
                </c:pt>
                <c:pt idx="38">
                  <c:v>0.02356418757612</c:v>
                </c:pt>
                <c:pt idx="39">
                  <c:v>0.021596957073166702</c:v>
                </c:pt>
                <c:pt idx="40">
                  <c:v>0.019787611115233382</c:v>
                </c:pt>
                <c:pt idx="41">
                  <c:v>0.01812431802057181</c:v>
                </c:pt>
                <c:pt idx="42">
                  <c:v>0.016596014263734644</c:v>
                </c:pt>
                <c:pt idx="43">
                  <c:v>0.0151923729987289</c:v>
                </c:pt>
                <c:pt idx="44">
                  <c:v>0.013903770492454098</c:v>
                </c:pt>
                <c:pt idx="45">
                  <c:v>0.012721251328469928</c:v>
                </c:pt>
                <c:pt idx="46">
                  <c:v>0.011636493066522549</c:v>
                </c:pt>
                <c:pt idx="47">
                  <c:v>0.010641770899476894</c:v>
                </c:pt>
                <c:pt idx="48">
                  <c:v>0.009729922731024129</c:v>
                </c:pt>
                <c:pt idx="49">
                  <c:v>0.008894315000369697</c:v>
                </c:pt>
                <c:pt idx="50">
                  <c:v>0.008128809500466891</c:v>
                </c:pt>
                <c:pt idx="51">
                  <c:v>0.007427731371257053</c:v>
                </c:pt>
                <c:pt idx="52">
                  <c:v>0.0067858408316099576</c:v>
                </c:pt>
                <c:pt idx="53">
                  <c:v>0.006198291209546505</c:v>
                </c:pt>
                <c:pt idx="54">
                  <c:v>0.0056606274323127165</c:v>
                </c:pt>
                <c:pt idx="55">
                  <c:v>0.005168732077806201</c:v>
                </c:pt>
                <c:pt idx="56">
                  <c:v>0.004718814851507021</c:v>
                </c:pt>
                <c:pt idx="57">
                  <c:v>0.004307386048075148</c:v>
                </c:pt>
                <c:pt idx="58">
                  <c:v>0.003931234465956316</c:v>
                </c:pt>
                <c:pt idx="59">
                  <c:v>0.003587406698583673</c:v>
                </c:pt>
                <c:pt idx="60">
                  <c:v>0.003273187754439049</c:v>
                </c:pt>
                <c:pt idx="61">
                  <c:v>0.0029860829528242493</c:v>
                </c:pt>
                <c:pt idx="62">
                  <c:v>0.002723801038550084</c:v>
                </c:pt>
                <c:pt idx="63">
                  <c:v>0.002484238456534802</c:v>
                </c:pt>
                <c:pt idx="64">
                  <c:v>0.0022654647262407507</c:v>
                </c:pt>
                <c:pt idx="65">
                  <c:v>0.0020657088557348748</c:v>
                </c:pt>
                <c:pt idx="66">
                  <c:v>0.0018833467357403798</c:v>
                </c:pt>
                <c:pt idx="67">
                  <c:v>0.001716889455195339</c:v>
                </c:pt>
                <c:pt idx="68">
                  <c:v>0.001564972481414204</c:v>
                </c:pt>
                <c:pt idx="69">
                  <c:v>0.0014263456498543516</c:v>
                </c:pt>
                <c:pt idx="70">
                  <c:v>0.0012998639106273397</c:v>
                </c:pt>
                <c:pt idx="71">
                  <c:v>0.0011844787811939538</c:v>
                </c:pt>
                <c:pt idx="72">
                  <c:v>0.0010792304570808055</c:v>
                </c:pt>
                <c:pt idx="73">
                  <c:v>0.0009832405349089845</c:v>
                </c:pt>
                <c:pt idx="74">
                  <c:v>0.0008957053044870479</c:v>
                </c:pt>
                <c:pt idx="75">
                  <c:v>0.0008158895691696814</c:v>
                </c:pt>
                <c:pt idx="76">
                  <c:v>0.0007431209560862235</c:v>
                </c:pt>
                <c:pt idx="77">
                  <c:v>0.0006767846801884498</c:v>
                </c:pt>
                <c:pt idx="78">
                  <c:v>0.0006163187283355872</c:v>
                </c:pt>
                <c:pt idx="79">
                  <c:v>0.0005612094318196937</c:v>
                </c:pt>
                <c:pt idx="80">
                  <c:v>0.0005109873978267356</c:v>
                </c:pt>
                <c:pt idx="81">
                  <c:v>0.00046522385701653626</c:v>
                </c:pt>
                <c:pt idx="82">
                  <c:v>0.00042352679525357157</c:v>
                </c:pt>
                <c:pt idx="83">
                  <c:v>0.00038553870745257996</c:v>
                </c:pt>
                <c:pt idx="84">
                  <c:v>0.00035093277323697573</c:v>
                </c:pt>
                <c:pt idx="85">
                  <c:v>0.00031941069172673243</c:v>
                </c:pt>
                <c:pt idx="86">
                  <c:v>0.00029070015096368726</c:v>
                </c:pt>
                <c:pt idx="87">
                  <c:v>0.0002645526008841282</c:v>
                </c:pt>
                <c:pt idx="88">
                  <c:v>0.00024074121271045384</c:v>
                </c:pt>
                <c:pt idx="89">
                  <c:v>0.0002190590096969852</c:v>
                </c:pt>
                <c:pt idx="90">
                  <c:v>0.00019931715531429839</c:v>
                </c:pt>
                <c:pt idx="91">
                  <c:v>0.00018134338602648903</c:v>
                </c:pt>
                <c:pt idx="92">
                  <c:v>0.0001649805768121521</c:v>
                </c:pt>
                <c:pt idx="93">
                  <c:v>0.0001500854285051877</c:v>
                </c:pt>
                <c:pt idx="94">
                  <c:v>0.0001365272668909701</c:v>
                </c:pt>
                <c:pt idx="95">
                  <c:v>0.00012418694429006718</c:v>
                </c:pt>
                <c:pt idx="96">
                  <c:v>0.00011295583509996404</c:v>
                </c:pt>
                <c:pt idx="97">
                  <c:v>0.00010273491744854392</c:v>
                </c:pt>
                <c:pt idx="98">
                  <c:v>9.343393374487357E-05</c:v>
                </c:pt>
                <c:pt idx="99">
                  <c:v>8.497062349703834E-05</c:v>
                </c:pt>
                <c:pt idx="100">
                  <c:v>7.72700223058341E-05</c:v>
                </c:pt>
              </c:numCache>
            </c:numRef>
          </c:yVal>
          <c:smooth val="0"/>
        </c:ser>
        <c:ser>
          <c:idx val="3"/>
          <c:order val="3"/>
          <c:tx>
            <c:v>N4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Obliczenia!$G$5:$G$105</c:f>
              <c:numCache>
                <c:ptCount val="101"/>
                <c:pt idx="0">
                  <c:v>0.4758129097491509</c:v>
                </c:pt>
                <c:pt idx="1">
                  <c:v>0.4305333246329407</c:v>
                </c:pt>
                <c:pt idx="2">
                  <c:v>0.3895626560288534</c:v>
                </c:pt>
                <c:pt idx="3">
                  <c:v>0.35249087695794157</c:v>
                </c:pt>
                <c:pt idx="4">
                  <c:v>0.31894691697256505</c:v>
                </c:pt>
                <c:pt idx="5">
                  <c:v>0.2885951304476664</c:v>
                </c:pt>
                <c:pt idx="6">
                  <c:v>0.26113164572532876</c:v>
                </c:pt>
                <c:pt idx="7">
                  <c:v>0.2362817138362716</c:v>
                </c:pt>
                <c:pt idx="8">
                  <c:v>0.21379650980132447</c:v>
                </c:pt>
                <c:pt idx="9">
                  <c:v>0.19345110991401376</c:v>
                </c:pt>
                <c:pt idx="10">
                  <c:v>0.17504178737411613</c:v>
                </c:pt>
                <c:pt idx="11">
                  <c:v>0.15838435893599456</c:v>
                </c:pt>
                <c:pt idx="12">
                  <c:v>0.14331209439692683</c:v>
                </c:pt>
                <c:pt idx="13">
                  <c:v>0.12967414546743994</c:v>
                </c:pt>
                <c:pt idx="14">
                  <c:v>0.11733401897077819</c:v>
                </c:pt>
                <c:pt idx="15">
                  <c:v>0.10616821077330099</c:v>
                </c:pt>
                <c:pt idx="16">
                  <c:v>0.0960649697136115</c:v>
                </c:pt>
                <c:pt idx="17">
                  <c:v>0.08692317915936665</c:v>
                </c:pt>
                <c:pt idx="18">
                  <c:v>0.07865134499803847</c:v>
                </c:pt>
                <c:pt idx="19">
                  <c:v>0.07116667993308054</c:v>
                </c:pt>
                <c:pt idx="20">
                  <c:v>0.06439427492084024</c:v>
                </c:pt>
                <c:pt idx="21">
                  <c:v>0.05826634945567101</c:v>
                </c:pt>
                <c:pt idx="22">
                  <c:v>0.05272157319985003</c:v>
                </c:pt>
                <c:pt idx="23">
                  <c:v>0.047704452168946254</c:v>
                </c:pt>
                <c:pt idx="24">
                  <c:v>0.0431647733293692</c:v>
                </c:pt>
                <c:pt idx="25">
                  <c:v>0.03905710204945401</c:v>
                </c:pt>
                <c:pt idx="26">
                  <c:v>0.03534032737439477</c:v>
                </c:pt>
                <c:pt idx="27">
                  <c:v>0.03197725057399292</c:v>
                </c:pt>
                <c:pt idx="28">
                  <c:v>0.0289342128452608</c:v>
                </c:pt>
                <c:pt idx="29">
                  <c:v>0.026180758443808544</c:v>
                </c:pt>
                <c:pt idx="30">
                  <c:v>0.02368932987251892</c:v>
                </c:pt>
                <c:pt idx="31">
                  <c:v>0.02143499207685213</c:v>
                </c:pt>
                <c:pt idx="32">
                  <c:v>0.01939518288644023</c:v>
                </c:pt>
                <c:pt idx="33">
                  <c:v>0.0175494872053018</c:v>
                </c:pt>
                <c:pt idx="34">
                  <c:v>0.015879432690700367</c:v>
                </c:pt>
                <c:pt idx="35">
                  <c:v>0.014368304875729092</c:v>
                </c:pt>
                <c:pt idx="36">
                  <c:v>0.013000979885308198</c:v>
                </c:pt>
                <c:pt idx="37">
                  <c:v>0.01176377307135974</c:v>
                </c:pt>
                <c:pt idx="38">
                  <c:v>0.01064430205225</c:v>
                </c:pt>
                <c:pt idx="39">
                  <c:v>0.009631362785752842</c:v>
                </c:pt>
                <c:pt idx="40">
                  <c:v>0.0087148174352282</c:v>
                </c:pt>
                <c:pt idx="41">
                  <c:v>0.007885492906746618</c:v>
                </c:pt>
                <c:pt idx="42">
                  <c:v>0.007135089041681499</c:v>
                </c:pt>
                <c:pt idx="43">
                  <c:v>0.006456095545931753</c:v>
                </c:pt>
                <c:pt idx="44">
                  <c:v>0.005841716824374335</c:v>
                </c:pt>
                <c:pt idx="45">
                  <c:v>0.0052858039682641186</c:v>
                </c:pt>
                <c:pt idx="46">
                  <c:v>0.004782793214888328</c:v>
                </c:pt>
                <c:pt idx="47">
                  <c:v>0.00432765026355946</c:v>
                </c:pt>
                <c:pt idx="48">
                  <c:v>0.00391581989064178</c:v>
                </c:pt>
                <c:pt idx="49">
                  <c:v>0.0035431803593421454</c:v>
                </c:pt>
                <c:pt idx="50">
                  <c:v>0.0032060021679828927</c:v>
                </c:pt>
                <c:pt idx="51">
                  <c:v>0.0029009107238953287</c:v>
                </c:pt>
                <c:pt idx="52">
                  <c:v>0.0026248525693622687</c:v>
                </c:pt>
                <c:pt idx="53">
                  <c:v>0.0023750648215868034</c:v>
                </c:pt>
                <c:pt idx="54">
                  <c:v>0.002149047520832643</c:v>
                </c:pt>
                <c:pt idx="55">
                  <c:v>0.001944538609986795</c:v>
                </c:pt>
                <c:pt idx="56">
                  <c:v>0.0017594912951316853</c:v>
                </c:pt>
                <c:pt idx="57">
                  <c:v>0.0015920535605436865</c:v>
                </c:pt>
                <c:pt idx="58">
                  <c:v>0.0014405496330973213</c:v>
                </c:pt>
                <c:pt idx="59">
                  <c:v>0.0013034632105644352</c:v>
                </c:pt>
                <c:pt idx="60">
                  <c:v>0.0011794222859519746</c:v>
                </c:pt>
                <c:pt idx="61">
                  <c:v>0.0010671854159948532</c:v>
                </c:pt>
                <c:pt idx="62">
                  <c:v>0.0009656292963744148</c:v>
                </c:pt>
                <c:pt idx="63">
                  <c:v>0.000873737519311305</c:v>
                </c:pt>
                <c:pt idx="64">
                  <c:v>0.0007905904010147935</c:v>
                </c:pt>
                <c:pt idx="65">
                  <c:v>0.0007153557771782276</c:v>
                </c:pt>
                <c:pt idx="66">
                  <c:v>0.0006472806743990653</c:v>
                </c:pt>
                <c:pt idx="67">
                  <c:v>0.0005856837741678223</c:v>
                </c:pt>
                <c:pt idx="68">
                  <c:v>0.0005299485940035665</c:v>
                </c:pt>
                <c:pt idx="69">
                  <c:v>0.0004795173174899746</c:v>
                </c:pt>
                <c:pt idx="70">
                  <c:v>0.00043388521146116006</c:v>
                </c:pt>
                <c:pt idx="71">
                  <c:v>0.00039259557446250006</c:v>
                </c:pt>
                <c:pt idx="72">
                  <c:v>0.0003552351659289924</c:v>
                </c:pt>
                <c:pt idx="73">
                  <c:v>0.0003214300703347666</c:v>
                </c:pt>
                <c:pt idx="74">
                  <c:v>0.0002908419549208272</c:v>
                </c:pt>
                <c:pt idx="75">
                  <c:v>0.00026316468354709314</c:v>
                </c:pt>
                <c:pt idx="76">
                  <c:v>0.00023812125277900069</c:v>
                </c:pt>
                <c:pt idx="77">
                  <c:v>0.0002154610195440374</c:v>
                </c:pt>
                <c:pt idx="78">
                  <c:v>0.00019495719261162527</c:v>
                </c:pt>
                <c:pt idx="79">
                  <c:v>0.00017640456279024031</c:v>
                </c:pt>
                <c:pt idx="80">
                  <c:v>0.00015961744912488374</c:v>
                </c:pt>
                <c:pt idx="81">
                  <c:v>0.00014442784053964665</c:v>
                </c:pt>
                <c:pt idx="82">
                  <c:v>0.00013068371432640319</c:v>
                </c:pt>
                <c:pt idx="83">
                  <c:v>0.00011824751465045044</c:v>
                </c:pt>
                <c:pt idx="84">
                  <c:v>0.00010699477584548393</c:v>
                </c:pt>
                <c:pt idx="85">
                  <c:v>9.681287671936312E-05</c:v>
                </c:pt>
                <c:pt idx="86">
                  <c:v>8.759991340338339E-05</c:v>
                </c:pt>
                <c:pt idx="87">
                  <c:v>7.926367946409037E-05</c:v>
                </c:pt>
                <c:pt idx="88">
                  <c:v>7.172074307031751E-05</c:v>
                </c:pt>
                <c:pt idx="89">
                  <c:v>6.489561197936617E-05</c:v>
                </c:pt>
                <c:pt idx="90">
                  <c:v>5.8719977985273404E-05</c:v>
                </c:pt>
                <c:pt idx="91">
                  <c:v>5.313203326732358E-05</c:v>
                </c:pt>
                <c:pt idx="92">
                  <c:v>4.807585179660584E-05</c:v>
                </c:pt>
                <c:pt idx="93">
                  <c:v>4.350082960952023E-05</c:v>
                </c:pt>
                <c:pt idx="94">
                  <c:v>3.936117834630004E-05</c:v>
                </c:pt>
                <c:pt idx="95">
                  <c:v>3.5615466985718856E-05</c:v>
                </c:pt>
                <c:pt idx="96">
                  <c:v>3.222620718950344E-05</c:v>
                </c:pt>
                <c:pt idx="97">
                  <c:v>2.9159478106442006E-05</c:v>
                </c:pt>
                <c:pt idx="98">
                  <c:v>2.638458688110905E-05</c:v>
                </c:pt>
                <c:pt idx="99">
                  <c:v>2.3873761469447914E-05</c:v>
                </c:pt>
                <c:pt idx="100">
                  <c:v>2.1601872686821826E-05</c:v>
                </c:pt>
              </c:numCache>
            </c:numRef>
          </c:yVal>
          <c:smooth val="0"/>
        </c:ser>
        <c:axId val="45612316"/>
        <c:axId val="7857661"/>
      </c:scatterChart>
      <c:valAx>
        <c:axId val="4561231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chi^2</a:t>
                </a:r>
              </a:p>
            </c:rich>
          </c:tx>
          <c:layout>
            <c:manualLayout>
              <c:xMode val="factor"/>
              <c:yMode val="factor"/>
              <c:x val="-0.023"/>
              <c:y val="0.09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857661"/>
        <c:crosses val="autoZero"/>
        <c:crossBetween val="midCat"/>
        <c:dispUnits/>
      </c:valAx>
      <c:valAx>
        <c:axId val="78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f(chi^2)</a:t>
                </a:r>
              </a:p>
            </c:rich>
          </c:tx>
          <c:layout>
            <c:manualLayout>
              <c:xMode val="factor"/>
              <c:yMode val="factor"/>
              <c:x val="-0.012"/>
              <c:y val="0.1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61231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19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 CE"/>
                <a:ea typeface="Arial CE"/>
                <a:cs typeface="Arial CE"/>
              </a:rPr>
              <a:t>Dystrybuanta rozkładu chi^2</a:t>
            </a:r>
          </a:p>
        </c:rich>
      </c:tx>
      <c:layout>
        <c:manualLayout>
          <c:xMode val="factor"/>
          <c:yMode val="factor"/>
          <c:x val="0.00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59"/>
          <c:w val="0.9565"/>
          <c:h val="0.9105"/>
        </c:manualLayout>
      </c:layout>
      <c:scatterChart>
        <c:scatterStyle val="smooth"/>
        <c:varyColors val="0"/>
        <c:ser>
          <c:idx val="0"/>
          <c:order val="0"/>
          <c:tx>
            <c:v>N1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Obliczenia!$A$5:$A$105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Obliczenia!$H$5:$H$105</c:f>
              <c:numCache>
                <c:ptCount val="101"/>
                <c:pt idx="0">
                  <c:v>0</c:v>
                </c:pt>
                <c:pt idx="1">
                  <c:v>7.667801682487152E-08</c:v>
                </c:pt>
                <c:pt idx="2">
                  <c:v>2.2581905528840096E-06</c:v>
                </c:pt>
                <c:pt idx="3">
                  <c:v>1.578504051058527E-05</c:v>
                </c:pt>
                <c:pt idx="4">
                  <c:v>6.124332708823399E-05</c:v>
                </c:pt>
                <c:pt idx="5">
                  <c:v>0.0001721156296627946</c:v>
                </c:pt>
                <c:pt idx="6">
                  <c:v>0.00039448601579117337</c:v>
                </c:pt>
                <c:pt idx="7">
                  <c:v>0.0007855354482696475</c:v>
                </c:pt>
                <c:pt idx="8">
                  <c:v>0.0014113101419135354</c:v>
                </c:pt>
                <c:pt idx="9">
                  <c:v>0.0023441225489340134</c:v>
                </c:pt>
                <c:pt idx="10">
                  <c:v>0.003659846764350605</c:v>
                </c:pt>
                <c:pt idx="11">
                  <c:v>0.005435293446495848</c:v>
                </c:pt>
                <c:pt idx="12">
                  <c:v>0.007745788229527761</c:v>
                </c:pt>
                <c:pt idx="13">
                  <c:v>0.010663033638958819</c:v>
                </c:pt>
                <c:pt idx="14">
                  <c:v>0.014253295995724558</c:v>
                </c:pt>
                <c:pt idx="15">
                  <c:v>0.0185759361428125</c:v>
                </c:pt>
                <c:pt idx="16">
                  <c:v>0.023682277855582412</c:v>
                </c:pt>
                <c:pt idx="17">
                  <c:v>0.029614805862364424</c:v>
                </c:pt>
                <c:pt idx="18">
                  <c:v>0.03640666004705473</c:v>
                </c:pt>
                <c:pt idx="19">
                  <c:v>0.044081403017696585</c:v>
                </c:pt>
                <c:pt idx="20">
                  <c:v>0.05265301687244184</c:v>
                </c:pt>
                <c:pt idx="21">
                  <c:v>0.06212611423600212</c:v>
                </c:pt>
                <c:pt idx="22">
                  <c:v>0.07249630704013221</c:v>
                </c:pt>
                <c:pt idx="23">
                  <c:v>0.08375071589925598</c:v>
                </c:pt>
                <c:pt idx="24">
                  <c:v>0.09586858949748611</c:v>
                </c:pt>
                <c:pt idx="25">
                  <c:v>0.10882197954592043</c:v>
                </c:pt>
                <c:pt idx="26">
                  <c:v>0.12257650837968914</c:v>
                </c:pt>
                <c:pt idx="27">
                  <c:v>0.13709213256021524</c:v>
                </c:pt>
                <c:pt idx="28">
                  <c:v>0.1523239349688339</c:v>
                </c:pt>
                <c:pt idx="29">
                  <c:v>0.16822292157717667</c:v>
                </c:pt>
                <c:pt idx="30">
                  <c:v>0.18473675193519734</c:v>
                </c:pt>
                <c:pt idx="31">
                  <c:v>0.20181053025182516</c:v>
                </c:pt>
                <c:pt idx="32">
                  <c:v>0.21938747950965876</c:v>
                </c:pt>
                <c:pt idx="33">
                  <c:v>0.23740960938032096</c:v>
                </c:pt>
                <c:pt idx="34">
                  <c:v>0.25581834860045227</c:v>
                </c:pt>
                <c:pt idx="35">
                  <c:v>0.2745550402071415</c:v>
                </c:pt>
                <c:pt idx="36">
                  <c:v>0.2935615402581897</c:v>
                </c:pt>
                <c:pt idx="37">
                  <c:v>0.31278061913177424</c:v>
                </c:pt>
                <c:pt idx="38">
                  <c:v>0.33215637603292447</c:v>
                </c:pt>
                <c:pt idx="39">
                  <c:v>0.3516346170926248</c:v>
                </c:pt>
                <c:pt idx="40">
                  <c:v>0.37116305468092536</c:v>
                </c:pt>
                <c:pt idx="41">
                  <c:v>0.3906916940917814</c:v>
                </c:pt>
                <c:pt idx="42">
                  <c:v>0.41017295634119866</c:v>
                </c:pt>
                <c:pt idx="43">
                  <c:v>0.4295618600154498</c:v>
                </c:pt>
                <c:pt idx="44">
                  <c:v>0.44881618177883476</c:v>
                </c:pt>
                <c:pt idx="45">
                  <c:v>0.4678964094797178</c:v>
                </c:pt>
                <c:pt idx="46">
                  <c:v>0.48676597875266125</c:v>
                </c:pt>
                <c:pt idx="47">
                  <c:v>0.5053911846507473</c:v>
                </c:pt>
                <c:pt idx="48">
                  <c:v>0.5237412049075745</c:v>
                </c:pt>
                <c:pt idx="49">
                  <c:v>0.5417881190298643</c:v>
                </c:pt>
                <c:pt idx="50">
                  <c:v>0.5595067148620123</c:v>
                </c:pt>
                <c:pt idx="51">
                  <c:v>0.5768745855114945</c:v>
                </c:pt>
                <c:pt idx="52">
                  <c:v>0.5938719983603398</c:v>
                </c:pt>
                <c:pt idx="53">
                  <c:v>0.6104817805439178</c:v>
                </c:pt>
                <c:pt idx="54">
                  <c:v>0.6266892286561824</c:v>
                </c:pt>
                <c:pt idx="55">
                  <c:v>0.6424819975130078</c:v>
                </c:pt>
                <c:pt idx="56">
                  <c:v>0.6578499825666858</c:v>
                </c:pt>
                <c:pt idx="57">
                  <c:v>0.6727851977173807</c:v>
                </c:pt>
                <c:pt idx="58">
                  <c:v>0.6872816500916539</c:v>
                </c:pt>
                <c:pt idx="59">
                  <c:v>0.7013352131890372</c:v>
                </c:pt>
                <c:pt idx="60">
                  <c:v>0.714943499636274</c:v>
                </c:pt>
                <c:pt idx="61">
                  <c:v>0.7281057346361248</c:v>
                </c:pt>
                <c:pt idx="62">
                  <c:v>0.7408226310542338</c:v>
                </c:pt>
                <c:pt idx="63">
                  <c:v>0.7530962669537589</c:v>
                </c:pt>
                <c:pt idx="64">
                  <c:v>0.7649299662635474</c:v>
                </c:pt>
                <c:pt idx="65">
                  <c:v>0.7763281831515473</c:v>
                </c:pt>
                <c:pt idx="66">
                  <c:v>0.7872963905707675</c:v>
                </c:pt>
                <c:pt idx="67">
                  <c:v>0.7978409733502381</c:v>
                </c:pt>
                <c:pt idx="68">
                  <c:v>0.8079691261177011</c:v>
                </c:pt>
                <c:pt idx="69">
                  <c:v>0.8176887562638493</c:v>
                </c:pt>
                <c:pt idx="70">
                  <c:v>0.8270083920893484</c:v>
                </c:pt>
                <c:pt idx="71">
                  <c:v>0.8359370962151753</c:v>
                </c:pt>
                <c:pt idx="72">
                  <c:v>0.8444843842835043</c:v>
                </c:pt>
                <c:pt idx="73">
                  <c:v>0.8526601489299128</c:v>
                </c:pt>
                <c:pt idx="74">
                  <c:v>0.8604745889676466</c:v>
                </c:pt>
                <c:pt idx="75">
                  <c:v>0.8679381436904611</c:v>
                </c:pt>
                <c:pt idx="76">
                  <c:v>0.8750614321717588</c:v>
                </c:pt>
                <c:pt idx="77">
                  <c:v>0.8818551974138185</c:v>
                </c:pt>
                <c:pt idx="78">
                  <c:v>0.8883302551814289</c:v>
                </c:pt>
                <c:pt idx="79">
                  <c:v>0.894497447338772</c:v>
                </c:pt>
                <c:pt idx="80">
                  <c:v>0.9003675994964935</c:v>
                </c:pt>
                <c:pt idx="81">
                  <c:v>0.9059514827672157</c:v>
                </c:pt>
                <c:pt idx="82">
                  <c:v>0.9112597794218616</c:v>
                </c:pt>
                <c:pt idx="83">
                  <c:v>0.9163030522357778</c:v>
                </c:pt>
                <c:pt idx="84">
                  <c:v>0.921091717312434</c:v>
                </c:pt>
                <c:pt idx="85">
                  <c:v>0.9256360201731336</c:v>
                </c:pt>
                <c:pt idx="86">
                  <c:v>0.9299460149034519</c:v>
                </c:pt>
                <c:pt idx="87">
                  <c:v>0.9340315461507596</c:v>
                </c:pt>
                <c:pt idx="88">
                  <c:v>0.9379022337719937</c:v>
                </c:pt>
                <c:pt idx="89">
                  <c:v>0.9415674599365644</c:v>
                </c:pt>
                <c:pt idx="90">
                  <c:v>0.9450363584958144</c:v>
                </c:pt>
                <c:pt idx="91">
                  <c:v>0.9483178064375478</c:v>
                </c:pt>
                <c:pt idx="92">
                  <c:v>0.9514204172517425</c:v>
                </c:pt>
                <c:pt idx="93">
                  <c:v>0.9543525360414645</c:v>
                </c:pt>
                <c:pt idx="94">
                  <c:v>0.9571222362211566</c:v>
                </c:pt>
                <c:pt idx="95">
                  <c:v>0.9597373176527382</c:v>
                </c:pt>
                <c:pt idx="96">
                  <c:v>0.96220530607827</c:v>
                </c:pt>
                <c:pt idx="97">
                  <c:v>0.9645334537162206</c:v>
                </c:pt>
                <c:pt idx="98">
                  <c:v>0.96672874089656</c:v>
                </c:pt>
                <c:pt idx="99">
                  <c:v>0.9687978786179571</c:v>
                </c:pt>
                <c:pt idx="100">
                  <c:v>0.970747311918206</c:v>
                </c:pt>
              </c:numCache>
            </c:numRef>
          </c:yVal>
          <c:smooth val="1"/>
        </c:ser>
        <c:ser>
          <c:idx val="1"/>
          <c:order val="1"/>
          <c:tx>
            <c:v>N2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Obliczenia!$A$5:$A$105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Obliczenia!$I$5:$I$105</c:f>
              <c:numCache>
                <c:ptCount val="101"/>
                <c:pt idx="0">
                  <c:v>0</c:v>
                </c:pt>
                <c:pt idx="1">
                  <c:v>0.0001546530700563542</c:v>
                </c:pt>
                <c:pt idx="2">
                  <c:v>0.0011484812438213865</c:v>
                </c:pt>
                <c:pt idx="3">
                  <c:v>0.003599493182282587</c:v>
                </c:pt>
                <c:pt idx="4">
                  <c:v>0.00792633184810787</c:v>
                </c:pt>
                <c:pt idx="5">
                  <c:v>0.014387677797731868</c:v>
                </c:pt>
                <c:pt idx="6">
                  <c:v>0.02311528770291471</c:v>
                </c:pt>
                <c:pt idx="7">
                  <c:v>0.03414158386865751</c:v>
                </c:pt>
                <c:pt idx="8">
                  <c:v>0.04742259504157986</c:v>
                </c:pt>
                <c:pt idx="9">
                  <c:v>0.0628569340480164</c:v>
                </c:pt>
                <c:pt idx="10">
                  <c:v>0.08030139624942911</c:v>
                </c:pt>
                <c:pt idx="11">
                  <c:v>0.09958371622749285</c:v>
                </c:pt>
                <c:pt idx="12">
                  <c:v>0.12051290066513798</c:v>
                </c:pt>
                <c:pt idx="13">
                  <c:v>0.1428875094649369</c:v>
                </c:pt>
                <c:pt idx="14">
                  <c:v>0.1665022584077187</c:v>
                </c:pt>
                <c:pt idx="15">
                  <c:v>0.19115316865532173</c:v>
                </c:pt>
                <c:pt idx="16">
                  <c:v>0.21664150834033347</c:v>
                </c:pt>
                <c:pt idx="17">
                  <c:v>0.24277678885513176</c:v>
                </c:pt>
                <c:pt idx="18">
                  <c:v>0.26937890602605963</c:v>
                </c:pt>
                <c:pt idx="19">
                  <c:v>0.29627964462476863</c:v>
                </c:pt>
                <c:pt idx="20">
                  <c:v>0.3233235799845433</c:v>
                </c:pt>
                <c:pt idx="21">
                  <c:v>0.3503686408264761</c:v>
                </c:pt>
                <c:pt idx="22">
                  <c:v>0.3772862366211007</c:v>
                </c:pt>
                <c:pt idx="23">
                  <c:v>0.40396117072247273</c:v>
                </c:pt>
                <c:pt idx="24">
                  <c:v>0.4302912472858659</c:v>
                </c:pt>
                <c:pt idx="25">
                  <c:v>0.4561868734790693</c:v>
                </c:pt>
                <c:pt idx="26">
                  <c:v>0.48157040587782607</c:v>
                </c:pt>
                <c:pt idx="27">
                  <c:v>0.5063754785859382</c:v>
                </c:pt>
                <c:pt idx="28">
                  <c:v>0.5305463085195522</c:v>
                </c:pt>
                <c:pt idx="29">
                  <c:v>0.5540367881517266</c:v>
                </c:pt>
                <c:pt idx="30">
                  <c:v>0.5768099188223234</c:v>
                </c:pt>
                <c:pt idx="31">
                  <c:v>0.5988368526371803</c:v>
                </c:pt>
                <c:pt idx="32">
                  <c:v>0.6200962588759934</c:v>
                </c:pt>
                <c:pt idx="33">
                  <c:v>0.6405735336317422</c:v>
                </c:pt>
                <c:pt idx="34">
                  <c:v>0.6602601117630713</c:v>
                </c:pt>
                <c:pt idx="35">
                  <c:v>0.679152801099326</c:v>
                </c:pt>
                <c:pt idx="36">
                  <c:v>0.6972531552476329</c:v>
                </c:pt>
                <c:pt idx="37">
                  <c:v>0.7145668868656458</c:v>
                </c:pt>
                <c:pt idx="38">
                  <c:v>0.7311033222565899</c:v>
                </c:pt>
                <c:pt idx="39">
                  <c:v>0.7468748973398109</c:v>
                </c:pt>
                <c:pt idx="40">
                  <c:v>0.761896694417855</c:v>
                </c:pt>
                <c:pt idx="41">
                  <c:v>0.7761860186723301</c:v>
                </c:pt>
                <c:pt idx="42">
                  <c:v>0.789762012951649</c:v>
                </c:pt>
                <c:pt idx="43">
                  <c:v>0.8026453091438314</c:v>
                </c:pt>
                <c:pt idx="44">
                  <c:v>0.8148577142394888</c:v>
                </c:pt>
                <c:pt idx="45">
                  <c:v>0.8264219290691139</c:v>
                </c:pt>
                <c:pt idx="46">
                  <c:v>0.8373612976322926</c:v>
                </c:pt>
                <c:pt idx="47">
                  <c:v>0.8476995849138094</c:v>
                </c:pt>
                <c:pt idx="48">
                  <c:v>0.8574607810938515</c:v>
                </c:pt>
                <c:pt idx="49">
                  <c:v>0.8666689300990842</c:v>
                </c:pt>
                <c:pt idx="50">
                  <c:v>0.8753479805019458</c:v>
                </c:pt>
                <c:pt idx="51">
                  <c:v>0.8835216568518325</c:v>
                </c:pt>
                <c:pt idx="52">
                  <c:v>0.8912133496095302</c:v>
                </c:pt>
                <c:pt idx="53">
                  <c:v>0.8984460219517131</c:v>
                </c:pt>
                <c:pt idx="54">
                  <c:v>0.905242131812604</c:v>
                </c:pt>
                <c:pt idx="55">
                  <c:v>0.9116235676325989</c:v>
                </c:pt>
                <c:pt idx="56">
                  <c:v>0.9176115963868638</c:v>
                </c:pt>
                <c:pt idx="57">
                  <c:v>0.9232268225690997</c:v>
                </c:pt>
                <c:pt idx="58">
                  <c:v>0.9284891569056334</c:v>
                </c:pt>
                <c:pt idx="59">
                  <c:v>0.933417793671837</c:v>
                </c:pt>
                <c:pt idx="60">
                  <c:v>0.9380311955758974</c:v>
                </c:pt>
                <c:pt idx="61">
                  <c:v>0.9423470852636923</c:v>
                </c:pt>
                <c:pt idx="62">
                  <c:v>0.9463824425826262</c:v>
                </c:pt>
                <c:pt idx="63">
                  <c:v>0.9501535068215629</c:v>
                </c:pt>
                <c:pt idx="64">
                  <c:v>0.9536757832183463</c:v>
                </c:pt>
                <c:pt idx="65">
                  <c:v>0.9569640530958475</c:v>
                </c:pt>
                <c:pt idx="66">
                  <c:v>0.9600323870520421</c:v>
                </c:pt>
                <c:pt idx="67">
                  <c:v>0.9628941606894508</c:v>
                </c:pt>
                <c:pt idx="68">
                  <c:v>0.965562072424502</c:v>
                </c:pt>
                <c:pt idx="69">
                  <c:v>0.968048162968179</c:v>
                </c:pt>
                <c:pt idx="70">
                  <c:v>0.9703638361159184</c:v>
                </c:pt>
                <c:pt idx="71">
                  <c:v>0.9725198805273282</c:v>
                </c:pt>
                <c:pt idx="72">
                  <c:v>0.9745264922151279</c:v>
                </c:pt>
                <c:pt idx="73">
                  <c:v>0.9763932974980155</c:v>
                </c:pt>
                <c:pt idx="74">
                  <c:v>0.9781293762041569</c:v>
                </c:pt>
                <c:pt idx="75">
                  <c:v>0.9797432849409023</c:v>
                </c:pt>
                <c:pt idx="76">
                  <c:v>0.9812430802723928</c:v>
                </c:pt>
                <c:pt idx="77">
                  <c:v>0.98263634167012</c:v>
                </c:pt>
                <c:pt idx="78">
                  <c:v>0.9839301941224825</c:v>
                </c:pt>
                <c:pt idx="79">
                  <c:v>0.9851313303081023</c:v>
                </c:pt>
                <c:pt idx="80">
                  <c:v>0.9862460322543449</c:v>
                </c:pt>
                <c:pt idx="81">
                  <c:v>0.9872801924172772</c:v>
                </c:pt>
                <c:pt idx="82">
                  <c:v>0.9882393341323802</c:v>
                </c:pt>
                <c:pt idx="83">
                  <c:v>0.9891286313968568</c:v>
                </c:pt>
                <c:pt idx="84">
                  <c:v>0.9899529279544822</c:v>
                </c:pt>
                <c:pt idx="85">
                  <c:v>0.9907167556627743</c:v>
                </c:pt>
                <c:pt idx="86">
                  <c:v>0.9914243521299341</c:v>
                </c:pt>
                <c:pt idx="87">
                  <c:v>0.9920796776156416</c:v>
                </c:pt>
                <c:pt idx="88">
                  <c:v>0.9926864311954889</c:v>
                </c:pt>
                <c:pt idx="89">
                  <c:v>0.993248066193697</c:v>
                </c:pt>
                <c:pt idx="90">
                  <c:v>0.9937678048928741</c:v>
                </c:pt>
                <c:pt idx="91">
                  <c:v>0.9942486525330257</c:v>
                </c:pt>
                <c:pt idx="92">
                  <c:v>0.9946934106148785</c:v>
                </c:pt>
                <c:pt idx="93">
                  <c:v>0.9951046895249132</c:v>
                </c:pt>
                <c:pt idx="94">
                  <c:v>0.9954849205013767</c:v>
                </c:pt>
                <c:pt idx="95">
                  <c:v>0.9958363669619965</c:v>
                </c:pt>
                <c:pt idx="96">
                  <c:v>0.9961611352152373</c:v>
                </c:pt>
                <c:pt idx="97">
                  <c:v>0.9964611845777266</c:v>
                </c:pt>
                <c:pt idx="98">
                  <c:v>0.9967383369210076</c:v>
                </c:pt>
                <c:pt idx="99">
                  <c:v>0.9969942856710637</c:v>
                </c:pt>
                <c:pt idx="100">
                  <c:v>0.9972306042841558</c:v>
                </c:pt>
              </c:numCache>
            </c:numRef>
          </c:yVal>
          <c:smooth val="1"/>
        </c:ser>
        <c:ser>
          <c:idx val="2"/>
          <c:order val="2"/>
          <c:tx>
            <c:v>N3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Obliczenia!$A$5:$A$105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Obliczenia!$J$5:$J$105</c:f>
              <c:numCache>
                <c:ptCount val="101"/>
                <c:pt idx="0">
                  <c:v>0</c:v>
                </c:pt>
                <c:pt idx="1">
                  <c:v>0.022410702237741442</c:v>
                </c:pt>
                <c:pt idx="2">
                  <c:v>0.05975750482254727</c:v>
                </c:pt>
                <c:pt idx="3">
                  <c:v>0.103567626434387</c:v>
                </c:pt>
                <c:pt idx="4">
                  <c:v>0.15053296651600523</c:v>
                </c:pt>
                <c:pt idx="5">
                  <c:v>0.19874804233575427</c:v>
                </c:pt>
                <c:pt idx="6">
                  <c:v>0.24699568435143737</c:v>
                </c:pt>
                <c:pt idx="7">
                  <c:v>0.29446526776516013</c:v>
                </c:pt>
                <c:pt idx="8">
                  <c:v>0.340610176414215</c:v>
                </c:pt>
                <c:pt idx="9">
                  <c:v>0.3850650632897301</c:v>
                </c:pt>
                <c:pt idx="10">
                  <c:v>0.42759329263636503</c:v>
                </c:pt>
                <c:pt idx="11">
                  <c:v>0.46805162084393626</c:v>
                </c:pt>
                <c:pt idx="12">
                  <c:v>0.5063653754347426</c:v>
                </c:pt>
                <c:pt idx="13">
                  <c:v>0.5425104484773052</c:v>
                </c:pt>
                <c:pt idx="14">
                  <c:v>0.5765000722020587</c:v>
                </c:pt>
                <c:pt idx="15">
                  <c:v>0.6083748891469791</c:v>
                </c:pt>
                <c:pt idx="16">
                  <c:v>0.6381950494797869</c:v>
                </c:pt>
                <c:pt idx="17">
                  <c:v>0.6660347961280724</c:v>
                </c:pt>
                <c:pt idx="18">
                  <c:v>0.6919778892286403</c:v>
                </c:pt>
                <c:pt idx="19">
                  <c:v>0.7161139067969136</c:v>
                </c:pt>
                <c:pt idx="20">
                  <c:v>0.7385358935323795</c:v>
                </c:pt>
                <c:pt idx="21">
                  <c:v>0.7593381520575276</c:v>
                </c:pt>
                <c:pt idx="22">
                  <c:v>0.7786146371263778</c:v>
                </c:pt>
                <c:pt idx="23">
                  <c:v>0.796457934329566</c:v>
                </c:pt>
                <c:pt idx="24">
                  <c:v>0.8129582617237002</c:v>
                </c:pt>
                <c:pt idx="25">
                  <c:v>0.8282028761814308</c:v>
                </c:pt>
                <c:pt idx="26">
                  <c:v>0.8422755636969399</c:v>
                </c:pt>
                <c:pt idx="27">
                  <c:v>0.8552564303484419</c:v>
                </c:pt>
                <c:pt idx="28">
                  <c:v>0.8672216487830597</c:v>
                </c:pt>
                <c:pt idx="29">
                  <c:v>0.8782433850598367</c:v>
                </c:pt>
                <c:pt idx="30">
                  <c:v>0.8883897863708485</c:v>
                </c:pt>
                <c:pt idx="31">
                  <c:v>0.8977249817421944</c:v>
                </c:pt>
                <c:pt idx="32">
                  <c:v>0.9063092156130178</c:v>
                </c:pt>
                <c:pt idx="33">
                  <c:v>0.9141989169922207</c:v>
                </c:pt>
                <c:pt idx="34">
                  <c:v>0.9214468433811096</c:v>
                </c:pt>
                <c:pt idx="35">
                  <c:v>0.9281022298704689</c:v>
                </c:pt>
                <c:pt idx="36">
                  <c:v>0.9342109490625619</c:v>
                </c:pt>
                <c:pt idx="37">
                  <c:v>0.9398156774233144</c:v>
                </c:pt>
                <c:pt idx="38">
                  <c:v>0.9449560678097477</c:v>
                </c:pt>
                <c:pt idx="39">
                  <c:v>0.9496689053249717</c:v>
                </c:pt>
                <c:pt idx="40">
                  <c:v>0.9539882967396051</c:v>
                </c:pt>
                <c:pt idx="41">
                  <c:v>0.9579458189626517</c:v>
                </c:pt>
                <c:pt idx="42">
                  <c:v>0.9615706825667661</c:v>
                </c:pt>
                <c:pt idx="43">
                  <c:v>0.9648898854195131</c:v>
                </c:pt>
                <c:pt idx="44">
                  <c:v>0.9679283600192589</c:v>
                </c:pt>
                <c:pt idx="45">
                  <c:v>0.9707091141177497</c:v>
                </c:pt>
                <c:pt idx="46">
                  <c:v>0.9732533643834437</c:v>
                </c:pt>
                <c:pt idx="47">
                  <c:v>0.9755806629967483</c:v>
                </c:pt>
                <c:pt idx="48">
                  <c:v>0.9777090171766436</c:v>
                </c:pt>
                <c:pt idx="49">
                  <c:v>0.9796550017228485</c:v>
                </c:pt>
                <c:pt idx="50">
                  <c:v>0.9814338647229224</c:v>
                </c:pt>
                <c:pt idx="51">
                  <c:v>0.9830596266230157</c:v>
                </c:pt>
                <c:pt idx="52">
                  <c:v>0.9845451728972672</c:v>
                </c:pt>
                <c:pt idx="53">
                  <c:v>0.9859023410635892</c:v>
                </c:pt>
                <c:pt idx="54">
                  <c:v>0.9871419993054985</c:v>
                </c:pt>
                <c:pt idx="55">
                  <c:v>0.988274124791961</c:v>
                </c:pt>
                <c:pt idx="56">
                  <c:v>0.9893078712075223</c:v>
                </c:pt>
                <c:pt idx="57">
                  <c:v>0.9902516341778237</c:v>
                </c:pt>
                <c:pt idx="58">
                  <c:v>0.9911131113874387</c:v>
                </c:pt>
                <c:pt idx="59">
                  <c:v>0.99189935828063</c:v>
                </c:pt>
                <c:pt idx="60">
                  <c:v>0.9926168396203467</c:v>
                </c:pt>
                <c:pt idx="61">
                  <c:v>0.9932714771712345</c:v>
                </c:pt>
                <c:pt idx="62">
                  <c:v>0.9938686937617993</c:v>
                </c:pt>
                <c:pt idx="63">
                  <c:v>0.9944134539695094</c:v>
                </c:pt>
                <c:pt idx="64">
                  <c:v>0.9949103016608164</c:v>
                </c:pt>
                <c:pt idx="65">
                  <c:v>0.9953633946060645</c:v>
                </c:pt>
                <c:pt idx="66">
                  <c:v>0.9957765363772115</c:v>
                </c:pt>
                <c:pt idx="67">
                  <c:v>0.9961532057243596</c:v>
                </c:pt>
                <c:pt idx="68">
                  <c:v>0.9964965836153986</c:v>
                </c:pt>
                <c:pt idx="69">
                  <c:v>0.9968095781116815</c:v>
                </c:pt>
                <c:pt idx="70">
                  <c:v>0.9970948472416523</c:v>
                </c:pt>
                <c:pt idx="71">
                  <c:v>0.9973548200237778</c:v>
                </c:pt>
                <c:pt idx="72">
                  <c:v>0.9975917157800166</c:v>
                </c:pt>
                <c:pt idx="73">
                  <c:v>0.9978075618714327</c:v>
                </c:pt>
                <c:pt idx="74">
                  <c:v>0.9980042099784145</c:v>
                </c:pt>
                <c:pt idx="75">
                  <c:v>0.998183351039312</c:v>
                </c:pt>
                <c:pt idx="76">
                  <c:v>0.9983465289531459</c:v>
                </c:pt>
                <c:pt idx="77">
                  <c:v>0.9984951531443631</c:v>
                </c:pt>
                <c:pt idx="78">
                  <c:v>0.9986305100804008</c:v>
                </c:pt>
                <c:pt idx="79">
                  <c:v>0.998753773826068</c:v>
                </c:pt>
                <c:pt idx="80">
                  <c:v>0.9988660157124319</c:v>
                </c:pt>
                <c:pt idx="81">
                  <c:v>0.9989682131919972</c:v>
                </c:pt>
                <c:pt idx="82">
                  <c:v>0.9990612579634005</c:v>
                </c:pt>
                <c:pt idx="83">
                  <c:v>0.9991459633224513</c:v>
                </c:pt>
                <c:pt idx="84">
                  <c:v>0.9992230710639418</c:v>
                </c:pt>
                <c:pt idx="85">
                  <c:v>0.9992932576185892</c:v>
                </c:pt>
                <c:pt idx="86">
                  <c:v>0.9993571397569345</c:v>
                </c:pt>
                <c:pt idx="87">
                  <c:v>0.9994152797871273</c:v>
                </c:pt>
                <c:pt idx="88">
                  <c:v>0.999468190307304</c:v>
                </c:pt>
                <c:pt idx="89">
                  <c:v>0.9995163385498462</c:v>
                </c:pt>
                <c:pt idx="90">
                  <c:v>0.9995601503517856</c:v>
                </c:pt>
                <c:pt idx="91">
                  <c:v>0.9996000137828485</c:v>
                </c:pt>
                <c:pt idx="92">
                  <c:v>0.9996362824600538</c:v>
                </c:pt>
                <c:pt idx="93">
                  <c:v>0.9996692785754162</c:v>
                </c:pt>
                <c:pt idx="94">
                  <c:v>0.9996992956611171</c:v>
                </c:pt>
                <c:pt idx="95">
                  <c:v>0.9997266011144954</c:v>
                </c:pt>
                <c:pt idx="96">
                  <c:v>0.9997514385033535</c:v>
                </c:pt>
                <c:pt idx="97">
                  <c:v>0.9997740296703734</c:v>
                </c:pt>
                <c:pt idx="98">
                  <c:v>0.9997945766538631</c:v>
                </c:pt>
                <c:pt idx="99">
                  <c:v>0.999813263440612</c:v>
                </c:pt>
                <c:pt idx="100">
                  <c:v>0.9998302575653115</c:v>
                </c:pt>
              </c:numCache>
            </c:numRef>
          </c:yVal>
          <c:smooth val="1"/>
        </c:ser>
        <c:ser>
          <c:idx val="3"/>
          <c:order val="3"/>
          <c:tx>
            <c:v>N4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Obliczenia!$A$5:$A$105</c:f>
              <c:numCach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</c:numCache>
            </c:numRef>
          </c:xVal>
          <c:yVal>
            <c:numRef>
              <c:f>Obliczenia!$K$5:$K$105</c:f>
              <c:numCache>
                <c:ptCount val="101"/>
                <c:pt idx="0">
                  <c:v>0</c:v>
                </c:pt>
                <c:pt idx="1">
                  <c:v>0.09516258194983018</c:v>
                </c:pt>
                <c:pt idx="2">
                  <c:v>0.18126924687641832</c:v>
                </c:pt>
                <c:pt idx="3">
                  <c:v>0.2591817780821889</c:v>
                </c:pt>
                <c:pt idx="4">
                  <c:v>0.3296799534737772</c:v>
                </c:pt>
                <c:pt idx="5">
                  <c:v>0.3934693368682902</c:v>
                </c:pt>
                <c:pt idx="6">
                  <c:v>0.4511883629578235</c:v>
                </c:pt>
                <c:pt idx="7">
                  <c:v>0.5034146921028892</c:v>
                </c:pt>
                <c:pt idx="8">
                  <c:v>0.5506710348701436</c:v>
                </c:pt>
                <c:pt idx="9">
                  <c:v>0.5934303368304085</c:v>
                </c:pt>
                <c:pt idx="10">
                  <c:v>0.6321205588132113</c:v>
                </c:pt>
                <c:pt idx="11">
                  <c:v>0.6671289162880345</c:v>
                </c:pt>
                <c:pt idx="12">
                  <c:v>0.6988057880752332</c:v>
                </c:pt>
                <c:pt idx="13">
                  <c:v>0.7274682069546186</c:v>
                </c:pt>
                <c:pt idx="14">
                  <c:v>0.7534030360481064</c:v>
                </c:pt>
                <c:pt idx="15">
                  <c:v>0.776869839842262</c:v>
                </c:pt>
                <c:pt idx="16">
                  <c:v>0.7981034819969223</c:v>
                </c:pt>
                <c:pt idx="17">
                  <c:v>0.8173164759396445</c:v>
                </c:pt>
                <c:pt idx="18">
                  <c:v>0.8347011117715178</c:v>
                </c:pt>
                <c:pt idx="19">
                  <c:v>0.8504313807711256</c:v>
                </c:pt>
                <c:pt idx="20">
                  <c:v>0.8646647167577417</c:v>
                </c:pt>
                <c:pt idx="21">
                  <c:v>0.8775435717419097</c:v>
                </c:pt>
                <c:pt idx="22">
                  <c:v>0.8891968416330439</c:v>
                </c:pt>
                <c:pt idx="23">
                  <c:v>0.8997411562730139</c:v>
                </c:pt>
                <c:pt idx="24">
                  <c:v>0.9092820467068031</c:v>
                </c:pt>
                <c:pt idx="25">
                  <c:v>0.9179150013726769</c:v>
                </c:pt>
                <c:pt idx="26">
                  <c:v>0.9257264217825678</c:v>
                </c:pt>
                <c:pt idx="27">
                  <c:v>0.9327944872574467</c:v>
                </c:pt>
                <c:pt idx="28">
                  <c:v>0.9391899373722453</c:v>
                </c:pt>
                <c:pt idx="29">
                  <c:v>0.9449767799412975</c:v>
                </c:pt>
                <c:pt idx="30">
                  <c:v>0.9502129316300592</c:v>
                </c:pt>
                <c:pt idx="31">
                  <c:v>0.9549507976045629</c:v>
                </c:pt>
                <c:pt idx="32">
                  <c:v>0.9592377960199333</c:v>
                </c:pt>
                <c:pt idx="33">
                  <c:v>0.9631168325972214</c:v>
                </c:pt>
                <c:pt idx="34">
                  <c:v>0.9666267300382817</c:v>
                </c:pt>
                <c:pt idx="35">
                  <c:v>0.9698026165764217</c:v>
                </c:pt>
                <c:pt idx="36">
                  <c:v>0.9726762775515676</c:v>
                </c:pt>
                <c:pt idx="37">
                  <c:v>0.9752764735286292</c:v>
                </c:pt>
                <c:pt idx="38">
                  <c:v>0.9776292281429012</c:v>
                </c:pt>
                <c:pt idx="39">
                  <c:v>0.9797580885533512</c:v>
                </c:pt>
                <c:pt idx="40">
                  <c:v>0.9816843611105017</c:v>
                </c:pt>
                <c:pt idx="41">
                  <c:v>0.9834273245975474</c:v>
                </c:pt>
                <c:pt idx="42">
                  <c:v>0.9850044231788967</c:v>
                </c:pt>
                <c:pt idx="43">
                  <c:v>0.986431440987233</c:v>
                </c:pt>
                <c:pt idx="44">
                  <c:v>0.9877226600964194</c:v>
                </c:pt>
                <c:pt idx="45">
                  <c:v>0.9888910034612942</c:v>
                </c:pt>
                <c:pt idx="46">
                  <c:v>0.9899481642549471</c:v>
                </c:pt>
                <c:pt idx="47">
                  <c:v>0.9909047228979248</c:v>
                </c:pt>
                <c:pt idx="48">
                  <c:v>0.9917702529506367</c:v>
                </c:pt>
                <c:pt idx="49">
                  <c:v>0.992553416928765</c:v>
                </c:pt>
                <c:pt idx="50">
                  <c:v>0.9932620530006334</c:v>
                </c:pt>
                <c:pt idx="51">
                  <c:v>0.99390325343423</c:v>
                </c:pt>
                <c:pt idx="52">
                  <c:v>0.9944834355790091</c:v>
                </c:pt>
                <c:pt idx="53">
                  <c:v>0.9950084060928815</c:v>
                </c:pt>
                <c:pt idx="54">
                  <c:v>0.995483419057199</c:v>
                </c:pt>
                <c:pt idx="55">
                  <c:v>0.9959132285613654</c:v>
                </c:pt>
                <c:pt idx="56">
                  <c:v>0.9963021362833628</c:v>
                </c:pt>
                <c:pt idx="57">
                  <c:v>0.9966540345423891</c:v>
                </c:pt>
                <c:pt idx="58">
                  <c:v>0.9969724452544979</c:v>
                </c:pt>
                <c:pt idx="59">
                  <c:v>0.9972605551811173</c:v>
                </c:pt>
                <c:pt idx="60">
                  <c:v>0.9975212478232303</c:v>
                </c:pt>
                <c:pt idx="61">
                  <c:v>0.9977571322804206</c:v>
                </c:pt>
                <c:pt idx="62">
                  <c:v>0.9979705693636196</c:v>
                </c:pt>
                <c:pt idx="63">
                  <c:v>0.9981636952228945</c:v>
                </c:pt>
                <c:pt idx="64">
                  <c:v>0.9983384427267568</c:v>
                </c:pt>
                <c:pt idx="65">
                  <c:v>0.9984965608069597</c:v>
                </c:pt>
                <c:pt idx="66">
                  <c:v>0.9986396319623954</c:v>
                </c:pt>
                <c:pt idx="67">
                  <c:v>0.9987690880972752</c:v>
                </c:pt>
                <c:pt idx="68">
                  <c:v>0.9988862248521088</c:v>
                </c:pt>
                <c:pt idx="69">
                  <c:v>0.9989922145709095</c:v>
                </c:pt>
                <c:pt idx="70">
                  <c:v>0.9990881180344074</c:v>
                </c:pt>
                <c:pt idx="71">
                  <c:v>0.9991748950766997</c:v>
                </c:pt>
                <c:pt idx="72">
                  <c:v>0.9992534141915922</c:v>
                </c:pt>
                <c:pt idx="73">
                  <c:v>0.999324461224778</c:v>
                </c:pt>
                <c:pt idx="74">
                  <c:v>0.999388747238845</c:v>
                </c:pt>
                <c:pt idx="75">
                  <c:v>0.9994469156298291</c:v>
                </c:pt>
                <c:pt idx="76">
                  <c:v>0.9994995485665386</c:v>
                </c:pt>
                <c:pt idx="77">
                  <c:v>0.9995471728170943</c:v>
                </c:pt>
                <c:pt idx="78">
                  <c:v>0.9995902650210031</c:v>
                </c:pt>
                <c:pt idx="79">
                  <c:v>0.9996292564595255</c:v>
                </c:pt>
                <c:pt idx="80">
                  <c:v>0.9996645373720835</c:v>
                </c:pt>
                <c:pt idx="81">
                  <c:v>0.9996964608619084</c:v>
                </c:pt>
                <c:pt idx="82">
                  <c:v>0.9997253464300164</c:v>
                </c:pt>
                <c:pt idx="83">
                  <c:v>0.9997514831728816</c:v>
                </c:pt>
                <c:pt idx="84">
                  <c:v>0.9997751326758118</c:v>
                </c:pt>
                <c:pt idx="85">
                  <c:v>0.9997965316309809</c:v>
                </c:pt>
                <c:pt idx="86">
                  <c:v>0.9998158942063248</c:v>
                </c:pt>
                <c:pt idx="87">
                  <c:v>0.9998334141890054</c:v>
                </c:pt>
                <c:pt idx="88">
                  <c:v>0.9998492669248983</c:v>
                </c:pt>
                <c:pt idx="89">
                  <c:v>0.9998636110735123</c:v>
                </c:pt>
                <c:pt idx="90">
                  <c:v>0.9998765901959081</c:v>
                </c:pt>
                <c:pt idx="91">
                  <c:v>0.9998883341915052</c:v>
                </c:pt>
                <c:pt idx="92">
                  <c:v>0.9998989605981586</c:v>
                </c:pt>
                <c:pt idx="93">
                  <c:v>0.999908575768518</c:v>
                </c:pt>
                <c:pt idx="94">
                  <c:v>0.9999172759344399</c:v>
                </c:pt>
                <c:pt idx="95">
                  <c:v>0.9999251481701091</c:v>
                </c:pt>
                <c:pt idx="96">
                  <c:v>0.9999322712635064</c:v>
                </c:pt>
                <c:pt idx="97">
                  <c:v>0.9999387165049443</c:v>
                </c:pt>
                <c:pt idx="98">
                  <c:v>0.9999445484005655</c:v>
                </c:pt>
                <c:pt idx="99">
                  <c:v>0.9999498253179417</c:v>
                </c:pt>
                <c:pt idx="100">
                  <c:v>0.9999546000702356</c:v>
                </c:pt>
              </c:numCache>
            </c:numRef>
          </c:yVal>
          <c:smooth val="1"/>
        </c:ser>
        <c:axId val="3610086"/>
        <c:axId val="32490775"/>
      </c:scatterChart>
      <c:valAx>
        <c:axId val="361008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E"/>
                    <a:ea typeface="Arial CE"/>
                    <a:cs typeface="Arial CE"/>
                  </a:rPr>
                  <a:t>chi^2</a:t>
                </a:r>
              </a:p>
            </c:rich>
          </c:tx>
          <c:layout>
            <c:manualLayout>
              <c:xMode val="factor"/>
              <c:yMode val="factor"/>
              <c:x val="0.0095"/>
              <c:y val="0.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490775"/>
        <c:crosses val="autoZero"/>
        <c:crossBetween val="midCat"/>
        <c:dispUnits/>
      </c:valAx>
      <c:valAx>
        <c:axId val="324907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F(chi^2)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1008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5065"/>
        </c:manualLayout>
      </c:layout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200025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0" y="9525"/>
        <a:ext cx="7743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12</xdr:col>
      <xdr:colOff>66675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76200" y="57150"/>
        <a:ext cx="82200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5"/>
  <sheetViews>
    <sheetView tabSelected="1" workbookViewId="0" topLeftCell="A1">
      <selection activeCell="E18" sqref="E18"/>
    </sheetView>
  </sheetViews>
  <sheetFormatPr defaultColWidth="9.00390625" defaultRowHeight="12.75"/>
  <cols>
    <col min="4" max="4" width="11.375" style="0" bestFit="1" customWidth="1"/>
    <col min="7" max="7" width="9.375" style="0" customWidth="1"/>
  </cols>
  <sheetData>
    <row r="1" ht="13.5" thickBot="1"/>
    <row r="2" spans="5:6" ht="18.75" thickBot="1">
      <c r="E2" s="7" t="s">
        <v>0</v>
      </c>
      <c r="F2" s="8"/>
    </row>
    <row r="3" spans="1:11" ht="15.75">
      <c r="A3" s="1" t="s">
        <v>1</v>
      </c>
      <c r="B3" s="2">
        <v>10</v>
      </c>
      <c r="C3" s="3"/>
      <c r="D3" s="1" t="s">
        <v>2</v>
      </c>
      <c r="E3" s="5">
        <v>6</v>
      </c>
      <c r="F3" s="6"/>
      <c r="G3" s="1" t="s">
        <v>3</v>
      </c>
      <c r="H3" s="2">
        <v>3</v>
      </c>
      <c r="I3" s="3"/>
      <c r="J3" s="1" t="s">
        <v>4</v>
      </c>
      <c r="K3" s="2">
        <v>2</v>
      </c>
    </row>
    <row r="4" spans="1:11" ht="12.75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10</v>
      </c>
    </row>
    <row r="5" spans="1:11" ht="12.75">
      <c r="A5">
        <v>0</v>
      </c>
      <c r="B5">
        <v>0</v>
      </c>
      <c r="C5">
        <f>rx+0.2</f>
        <v>0.2</v>
      </c>
      <c r="D5">
        <f>(CHIDIST(rx,nn1)-CHIDIST(rx02,nn1))*5</f>
        <v>3.833900841243576E-07</v>
      </c>
      <c r="E5">
        <f>(CHIDIST(rx,nn2)-CHIDIST(rx02,nn2))*5</f>
        <v>0.000773265350281771</v>
      </c>
      <c r="F5">
        <f>(CHIDIST(rx,nn3)-CHIDIST(rx02,nn3))*5</f>
        <v>0.11205351118870721</v>
      </c>
      <c r="G5">
        <f>(CHIDIST(rx,nn4)-CHIDIST(rx02,nn4))*5</f>
        <v>0.4758129097491509</v>
      </c>
      <c r="H5">
        <f>1-CHIDIST(rx,nn1)</f>
        <v>0</v>
      </c>
      <c r="I5">
        <f>1-CHIDIST(rx,nn2)</f>
        <v>0</v>
      </c>
      <c r="J5">
        <f>1-CHIDIST(rx,nn3)</f>
        <v>0</v>
      </c>
      <c r="K5">
        <f>1-CHIDIST(rx,nn4)</f>
        <v>0</v>
      </c>
    </row>
    <row r="6" spans="1:11" ht="12.75">
      <c r="A6">
        <v>0.2</v>
      </c>
      <c r="B6">
        <v>0.2</v>
      </c>
      <c r="C6">
        <f aca="true" t="shared" si="0" ref="C6:C69">rx+0.2</f>
        <v>0.4</v>
      </c>
      <c r="D6">
        <f aca="true" t="shared" si="1" ref="D6:D69">(CHIDIST(rx,nn1)-CHIDIST(rx02,nn1))*5</f>
        <v>1.090756268029569E-05</v>
      </c>
      <c r="E6">
        <f aca="true" t="shared" si="2" ref="E6:E69">(CHIDIST(rx,nn2)-CHIDIST(rx02,nn2))*5</f>
        <v>0.0049691408688251615</v>
      </c>
      <c r="F6">
        <f aca="true" t="shared" si="3" ref="F6:F69">(CHIDIST(rx,nn3)-CHIDIST(rx02,nn3))*5</f>
        <v>0.18673401292402914</v>
      </c>
      <c r="G6">
        <f aca="true" t="shared" si="4" ref="G6:G69">(CHIDIST(rx,nn4)-CHIDIST(rx02,nn4))*5</f>
        <v>0.4305333246329407</v>
      </c>
      <c r="H6">
        <f aca="true" t="shared" si="5" ref="H6:H69">1-CHIDIST(rx,nn1)</f>
        <v>7.667801682487152E-08</v>
      </c>
      <c r="I6">
        <f aca="true" t="shared" si="6" ref="I6:I69">1-CHIDIST(rx,nn2)</f>
        <v>0.0001546530700563542</v>
      </c>
      <c r="J6">
        <f aca="true" t="shared" si="7" ref="J6:J69">1-CHIDIST(rx,nn3)</f>
        <v>0.022410702237741442</v>
      </c>
      <c r="K6">
        <f aca="true" t="shared" si="8" ref="K6:K69">1-CHIDIST(rx,nn4)</f>
        <v>0.09516258194983018</v>
      </c>
    </row>
    <row r="7" spans="1:11" ht="12.75">
      <c r="A7">
        <v>0.4</v>
      </c>
      <c r="B7">
        <v>0.4</v>
      </c>
      <c r="C7">
        <f t="shared" si="0"/>
        <v>0.6000000000000001</v>
      </c>
      <c r="D7">
        <f t="shared" si="1"/>
        <v>6.76342497885063E-05</v>
      </c>
      <c r="E7">
        <f t="shared" si="2"/>
        <v>0.012255059692306003</v>
      </c>
      <c r="F7">
        <f t="shared" si="3"/>
        <v>0.21905060805919863</v>
      </c>
      <c r="G7">
        <f t="shared" si="4"/>
        <v>0.3895626560288534</v>
      </c>
      <c r="H7">
        <f t="shared" si="5"/>
        <v>2.2581905528840096E-06</v>
      </c>
      <c r="I7">
        <f t="shared" si="6"/>
        <v>0.0011484812438213865</v>
      </c>
      <c r="J7">
        <f t="shared" si="7"/>
        <v>0.05975750482254727</v>
      </c>
      <c r="K7">
        <f t="shared" si="8"/>
        <v>0.18126924687641832</v>
      </c>
    </row>
    <row r="8" spans="1:11" ht="12.75">
      <c r="A8">
        <v>0.6</v>
      </c>
      <c r="B8">
        <v>0.6</v>
      </c>
      <c r="C8">
        <f t="shared" si="0"/>
        <v>0.8</v>
      </c>
      <c r="D8">
        <f t="shared" si="1"/>
        <v>0.0002272914328882436</v>
      </c>
      <c r="E8">
        <f t="shared" si="2"/>
        <v>0.021634193329126417</v>
      </c>
      <c r="F8">
        <f t="shared" si="3"/>
        <v>0.23482670040809117</v>
      </c>
      <c r="G8">
        <f t="shared" si="4"/>
        <v>0.35249087695794157</v>
      </c>
      <c r="H8">
        <f t="shared" si="5"/>
        <v>1.578504051058527E-05</v>
      </c>
      <c r="I8">
        <f t="shared" si="6"/>
        <v>0.003599493182282587</v>
      </c>
      <c r="J8">
        <f t="shared" si="7"/>
        <v>0.103567626434387</v>
      </c>
      <c r="K8">
        <f t="shared" si="8"/>
        <v>0.2591817780821889</v>
      </c>
    </row>
    <row r="9" spans="1:11" ht="12.75">
      <c r="A9">
        <v>0.8</v>
      </c>
      <c r="B9">
        <v>0.8</v>
      </c>
      <c r="C9">
        <f t="shared" si="0"/>
        <v>1</v>
      </c>
      <c r="D9">
        <f t="shared" si="1"/>
        <v>0.000554361512872803</v>
      </c>
      <c r="E9">
        <f t="shared" si="2"/>
        <v>0.03230672974811999</v>
      </c>
      <c r="F9">
        <f t="shared" si="3"/>
        <v>0.2410753790987452</v>
      </c>
      <c r="G9">
        <f t="shared" si="4"/>
        <v>0.31894691697256505</v>
      </c>
      <c r="H9">
        <f t="shared" si="5"/>
        <v>6.124332708823399E-05</v>
      </c>
      <c r="I9">
        <f t="shared" si="6"/>
        <v>0.00792633184810787</v>
      </c>
      <c r="J9">
        <f t="shared" si="7"/>
        <v>0.15053296651600523</v>
      </c>
      <c r="K9">
        <f t="shared" si="8"/>
        <v>0.3296799534737772</v>
      </c>
    </row>
    <row r="10" spans="1:11" ht="12.75">
      <c r="A10">
        <v>1</v>
      </c>
      <c r="B10">
        <v>1</v>
      </c>
      <c r="C10">
        <f t="shared" si="0"/>
        <v>1.2</v>
      </c>
      <c r="D10">
        <f t="shared" si="1"/>
        <v>0.001111851930641894</v>
      </c>
      <c r="E10">
        <f t="shared" si="2"/>
        <v>0.04363804952591421</v>
      </c>
      <c r="F10">
        <f t="shared" si="3"/>
        <v>0.2412382100784155</v>
      </c>
      <c r="G10">
        <f t="shared" si="4"/>
        <v>0.2885951304476664</v>
      </c>
      <c r="H10">
        <f t="shared" si="5"/>
        <v>0.0001721156296627946</v>
      </c>
      <c r="I10">
        <f t="shared" si="6"/>
        <v>0.014387677797731868</v>
      </c>
      <c r="J10">
        <f t="shared" si="7"/>
        <v>0.19874804233575427</v>
      </c>
      <c r="K10">
        <f t="shared" si="8"/>
        <v>0.3934693368682902</v>
      </c>
    </row>
    <row r="11" spans="1:11" ht="12.75">
      <c r="A11">
        <v>1.2</v>
      </c>
      <c r="B11">
        <v>1.2</v>
      </c>
      <c r="C11">
        <f t="shared" si="0"/>
        <v>1.4</v>
      </c>
      <c r="D11">
        <f t="shared" si="1"/>
        <v>0.0019552471623923706</v>
      </c>
      <c r="E11">
        <f t="shared" si="2"/>
        <v>0.055131480828714</v>
      </c>
      <c r="F11">
        <f t="shared" si="3"/>
        <v>0.2373479170686138</v>
      </c>
      <c r="G11">
        <f t="shared" si="4"/>
        <v>0.26113164572532876</v>
      </c>
      <c r="H11">
        <f t="shared" si="5"/>
        <v>0.00039448601579117337</v>
      </c>
      <c r="I11">
        <f t="shared" si="6"/>
        <v>0.02311528770291471</v>
      </c>
      <c r="J11">
        <f t="shared" si="7"/>
        <v>0.24699568435143737</v>
      </c>
      <c r="K11">
        <f t="shared" si="8"/>
        <v>0.4511883629578235</v>
      </c>
    </row>
    <row r="12" spans="1:11" ht="12.75">
      <c r="A12">
        <v>1.4</v>
      </c>
      <c r="B12">
        <v>1.4</v>
      </c>
      <c r="C12">
        <f t="shared" si="0"/>
        <v>1.5999999999999999</v>
      </c>
      <c r="D12">
        <f t="shared" si="1"/>
        <v>0.0031288734682194397</v>
      </c>
      <c r="E12">
        <f t="shared" si="2"/>
        <v>0.06640505586461176</v>
      </c>
      <c r="F12">
        <f t="shared" si="3"/>
        <v>0.2307245432452737</v>
      </c>
      <c r="G12">
        <f t="shared" si="4"/>
        <v>0.2362817138362716</v>
      </c>
      <c r="H12">
        <f t="shared" si="5"/>
        <v>0.0007855354482696475</v>
      </c>
      <c r="I12">
        <f t="shared" si="6"/>
        <v>0.03414158386865751</v>
      </c>
      <c r="J12">
        <f t="shared" si="7"/>
        <v>0.29446526776516013</v>
      </c>
      <c r="K12">
        <f t="shared" si="8"/>
        <v>0.5034146921028892</v>
      </c>
    </row>
    <row r="13" spans="1:11" ht="12.75">
      <c r="A13">
        <v>1.6</v>
      </c>
      <c r="B13">
        <v>1.6</v>
      </c>
      <c r="C13">
        <f t="shared" si="0"/>
        <v>1.8</v>
      </c>
      <c r="D13">
        <f t="shared" si="1"/>
        <v>0.00466406203510239</v>
      </c>
      <c r="E13">
        <f t="shared" si="2"/>
        <v>0.07717169503218269</v>
      </c>
      <c r="F13">
        <f t="shared" si="3"/>
        <v>0.22227443437757566</v>
      </c>
      <c r="G13">
        <f t="shared" si="4"/>
        <v>0.21379650980132447</v>
      </c>
      <c r="H13">
        <f t="shared" si="5"/>
        <v>0.0014113101419135354</v>
      </c>
      <c r="I13">
        <f t="shared" si="6"/>
        <v>0.04742259504157986</v>
      </c>
      <c r="J13">
        <f t="shared" si="7"/>
        <v>0.340610176414215</v>
      </c>
      <c r="K13">
        <f t="shared" si="8"/>
        <v>0.5506710348701436</v>
      </c>
    </row>
    <row r="14" spans="1:11" ht="12.75">
      <c r="A14">
        <v>1.8</v>
      </c>
      <c r="B14">
        <v>1.8</v>
      </c>
      <c r="C14">
        <f t="shared" si="0"/>
        <v>2</v>
      </c>
      <c r="D14">
        <f t="shared" si="1"/>
        <v>0.006578621077082958</v>
      </c>
      <c r="E14">
        <f t="shared" si="2"/>
        <v>0.08722231100706357</v>
      </c>
      <c r="F14">
        <f t="shared" si="3"/>
        <v>0.21264114673317458</v>
      </c>
      <c r="G14">
        <f t="shared" si="4"/>
        <v>0.19345110991401376</v>
      </c>
      <c r="H14">
        <f t="shared" si="5"/>
        <v>0.0023441225489340134</v>
      </c>
      <c r="I14">
        <f t="shared" si="6"/>
        <v>0.0628569340480164</v>
      </c>
      <c r="J14">
        <f t="shared" si="7"/>
        <v>0.3850650632897301</v>
      </c>
      <c r="K14">
        <f t="shared" si="8"/>
        <v>0.5934303368304085</v>
      </c>
    </row>
    <row r="15" spans="1:11" ht="12.75">
      <c r="A15">
        <v>2</v>
      </c>
      <c r="B15">
        <v>2</v>
      </c>
      <c r="C15">
        <f t="shared" si="0"/>
        <v>2.2</v>
      </c>
      <c r="D15">
        <f t="shared" si="1"/>
        <v>0.008877233410726215</v>
      </c>
      <c r="E15">
        <f t="shared" si="2"/>
        <v>0.09641159989031867</v>
      </c>
      <c r="F15">
        <f t="shared" si="3"/>
        <v>0.20229164103785613</v>
      </c>
      <c r="G15">
        <f t="shared" si="4"/>
        <v>0.17504178737411613</v>
      </c>
      <c r="H15">
        <f t="shared" si="5"/>
        <v>0.003659846764350605</v>
      </c>
      <c r="I15">
        <f t="shared" si="6"/>
        <v>0.08030139624942911</v>
      </c>
      <c r="J15">
        <f t="shared" si="7"/>
        <v>0.42759329263636503</v>
      </c>
      <c r="K15">
        <f t="shared" si="8"/>
        <v>0.6321205588132113</v>
      </c>
    </row>
    <row r="16" spans="1:11" ht="12.75">
      <c r="A16">
        <v>2.2</v>
      </c>
      <c r="B16">
        <v>2.2</v>
      </c>
      <c r="C16">
        <f t="shared" si="0"/>
        <v>2.4000000000000004</v>
      </c>
      <c r="D16">
        <f t="shared" si="1"/>
        <v>0.011552473915159567</v>
      </c>
      <c r="E16">
        <f t="shared" si="2"/>
        <v>0.10464592218822566</v>
      </c>
      <c r="F16">
        <f t="shared" si="3"/>
        <v>0.19156877295403274</v>
      </c>
      <c r="G16">
        <f t="shared" si="4"/>
        <v>0.15838435893599456</v>
      </c>
      <c r="H16">
        <f t="shared" si="5"/>
        <v>0.005435293446495848</v>
      </c>
      <c r="I16">
        <f t="shared" si="6"/>
        <v>0.09958371622749285</v>
      </c>
      <c r="J16">
        <f t="shared" si="7"/>
        <v>0.46805162084393626</v>
      </c>
      <c r="K16">
        <f t="shared" si="8"/>
        <v>0.6671289162880345</v>
      </c>
    </row>
    <row r="17" spans="1:11" ht="12.75">
      <c r="A17">
        <v>2.4</v>
      </c>
      <c r="B17">
        <v>2.4</v>
      </c>
      <c r="C17">
        <f t="shared" si="0"/>
        <v>2.6</v>
      </c>
      <c r="D17">
        <f t="shared" si="1"/>
        <v>0.014586227047155287</v>
      </c>
      <c r="E17">
        <f t="shared" si="2"/>
        <v>0.11187304399899456</v>
      </c>
      <c r="F17">
        <f t="shared" si="3"/>
        <v>0.18072536521281324</v>
      </c>
      <c r="G17">
        <f t="shared" si="4"/>
        <v>0.14331209439692683</v>
      </c>
      <c r="H17">
        <f t="shared" si="5"/>
        <v>0.007745788229527761</v>
      </c>
      <c r="I17">
        <f t="shared" si="6"/>
        <v>0.12051290066513798</v>
      </c>
      <c r="J17">
        <f t="shared" si="7"/>
        <v>0.5063653754347426</v>
      </c>
      <c r="K17">
        <f t="shared" si="8"/>
        <v>0.6988057880752332</v>
      </c>
    </row>
    <row r="18" spans="1:11" ht="12.75">
      <c r="A18">
        <v>2.6</v>
      </c>
      <c r="B18">
        <v>2.6</v>
      </c>
      <c r="C18">
        <f t="shared" si="0"/>
        <v>2.8000000000000003</v>
      </c>
      <c r="D18">
        <f t="shared" si="1"/>
        <v>0.017951311783828694</v>
      </c>
      <c r="E18">
        <f t="shared" si="2"/>
        <v>0.11807374471390908</v>
      </c>
      <c r="F18">
        <f t="shared" si="3"/>
        <v>0.16994811862376724</v>
      </c>
      <c r="G18">
        <f t="shared" si="4"/>
        <v>0.12967414546743994</v>
      </c>
      <c r="H18">
        <f t="shared" si="5"/>
        <v>0.010663033638958819</v>
      </c>
      <c r="I18">
        <f t="shared" si="6"/>
        <v>0.1428875094649369</v>
      </c>
      <c r="J18">
        <f t="shared" si="7"/>
        <v>0.5425104484773052</v>
      </c>
      <c r="K18">
        <f t="shared" si="8"/>
        <v>0.7274682069546186</v>
      </c>
    </row>
    <row r="19" spans="1:11" ht="12.75">
      <c r="A19">
        <v>2.8</v>
      </c>
      <c r="B19">
        <v>2.8</v>
      </c>
      <c r="C19">
        <f t="shared" si="0"/>
        <v>3</v>
      </c>
      <c r="D19">
        <f t="shared" si="1"/>
        <v>0.021613200735439708</v>
      </c>
      <c r="E19">
        <f t="shared" si="2"/>
        <v>0.1232545512380151</v>
      </c>
      <c r="F19">
        <f t="shared" si="3"/>
        <v>0.15937408472460224</v>
      </c>
      <c r="G19">
        <f t="shared" si="4"/>
        <v>0.11733401897077819</v>
      </c>
      <c r="H19">
        <f t="shared" si="5"/>
        <v>0.014253295995724558</v>
      </c>
      <c r="I19">
        <f t="shared" si="6"/>
        <v>0.1665022584077187</v>
      </c>
      <c r="J19">
        <f t="shared" si="7"/>
        <v>0.5765000722020587</v>
      </c>
      <c r="K19">
        <f t="shared" si="8"/>
        <v>0.7534030360481064</v>
      </c>
    </row>
    <row r="20" spans="1:11" ht="12.75">
      <c r="A20">
        <v>3</v>
      </c>
      <c r="B20">
        <v>3</v>
      </c>
      <c r="C20">
        <f t="shared" si="0"/>
        <v>3.2</v>
      </c>
      <c r="D20">
        <f t="shared" si="1"/>
        <v>0.025531708563849564</v>
      </c>
      <c r="E20">
        <f t="shared" si="2"/>
        <v>0.1274416984250587</v>
      </c>
      <c r="F20">
        <f t="shared" si="3"/>
        <v>0.14910080166403883</v>
      </c>
      <c r="G20">
        <f t="shared" si="4"/>
        <v>0.10616821077330099</v>
      </c>
      <c r="H20">
        <f t="shared" si="5"/>
        <v>0.0185759361428125</v>
      </c>
      <c r="I20">
        <f t="shared" si="6"/>
        <v>0.19115316865532173</v>
      </c>
      <c r="J20">
        <f t="shared" si="7"/>
        <v>0.6083748891469791</v>
      </c>
      <c r="K20">
        <f t="shared" si="8"/>
        <v>0.776869839842262</v>
      </c>
    </row>
    <row r="21" spans="1:11" ht="12.75">
      <c r="A21">
        <v>3.2</v>
      </c>
      <c r="B21">
        <v>3.2</v>
      </c>
      <c r="C21">
        <f t="shared" si="0"/>
        <v>3.4000000000000004</v>
      </c>
      <c r="D21">
        <f t="shared" si="1"/>
        <v>0.02966264003391006</v>
      </c>
      <c r="E21">
        <f t="shared" si="2"/>
        <v>0.1306764025739915</v>
      </c>
      <c r="F21">
        <f t="shared" si="3"/>
        <v>0.13919873324142767</v>
      </c>
      <c r="G21">
        <f t="shared" si="4"/>
        <v>0.0960649697136115</v>
      </c>
      <c r="H21">
        <f t="shared" si="5"/>
        <v>0.023682277855582412</v>
      </c>
      <c r="I21">
        <f t="shared" si="6"/>
        <v>0.21664150834033347</v>
      </c>
      <c r="J21">
        <f t="shared" si="7"/>
        <v>0.6381950494797869</v>
      </c>
      <c r="K21">
        <f t="shared" si="8"/>
        <v>0.7981034819969223</v>
      </c>
    </row>
    <row r="22" spans="1:11" ht="12.75">
      <c r="A22">
        <v>3.4</v>
      </c>
      <c r="B22">
        <v>3.4</v>
      </c>
      <c r="C22">
        <f t="shared" si="0"/>
        <v>3.6</v>
      </c>
      <c r="D22">
        <f t="shared" si="1"/>
        <v>0.03395927092345152</v>
      </c>
      <c r="E22">
        <f t="shared" si="2"/>
        <v>0.13301058585463932</v>
      </c>
      <c r="F22">
        <f t="shared" si="3"/>
        <v>0.12971546550283986</v>
      </c>
      <c r="G22">
        <f t="shared" si="4"/>
        <v>0.08692317915936665</v>
      </c>
      <c r="H22">
        <f t="shared" si="5"/>
        <v>0.029614805862364424</v>
      </c>
      <c r="I22">
        <f t="shared" si="6"/>
        <v>0.24277678885513176</v>
      </c>
      <c r="J22">
        <f t="shared" si="7"/>
        <v>0.6660347961280724</v>
      </c>
      <c r="K22">
        <f t="shared" si="8"/>
        <v>0.8173164759396445</v>
      </c>
    </row>
    <row r="23" spans="1:11" ht="12.75">
      <c r="A23">
        <v>3.6</v>
      </c>
      <c r="B23">
        <v>3.6</v>
      </c>
      <c r="C23">
        <f t="shared" si="0"/>
        <v>3.8000000000000003</v>
      </c>
      <c r="D23">
        <f t="shared" si="1"/>
        <v>0.038373714853209284</v>
      </c>
      <c r="E23">
        <f t="shared" si="2"/>
        <v>0.1345036929935456</v>
      </c>
      <c r="F23">
        <f t="shared" si="3"/>
        <v>0.12068008784136663</v>
      </c>
      <c r="G23">
        <f t="shared" si="4"/>
        <v>0.07865134499803847</v>
      </c>
      <c r="H23">
        <f t="shared" si="5"/>
        <v>0.03640666004705473</v>
      </c>
      <c r="I23">
        <f t="shared" si="6"/>
        <v>0.26937890602605963</v>
      </c>
      <c r="J23">
        <f t="shared" si="7"/>
        <v>0.6919778892286403</v>
      </c>
      <c r="K23">
        <f t="shared" si="8"/>
        <v>0.8347011117715178</v>
      </c>
    </row>
    <row r="24" spans="1:11" ht="12.75">
      <c r="A24">
        <v>3.8</v>
      </c>
      <c r="B24">
        <v>3.8</v>
      </c>
      <c r="C24">
        <f t="shared" si="0"/>
        <v>4</v>
      </c>
      <c r="D24">
        <f t="shared" si="1"/>
        <v>0.04285806927372626</v>
      </c>
      <c r="E24">
        <f t="shared" si="2"/>
        <v>0.13521967679887337</v>
      </c>
      <c r="F24">
        <f t="shared" si="3"/>
        <v>0.1121099336773293</v>
      </c>
      <c r="G24">
        <f t="shared" si="4"/>
        <v>0.07116667993308054</v>
      </c>
      <c r="H24">
        <f t="shared" si="5"/>
        <v>0.044081403017696585</v>
      </c>
      <c r="I24">
        <f t="shared" si="6"/>
        <v>0.29627964462476863</v>
      </c>
      <c r="J24">
        <f t="shared" si="7"/>
        <v>0.7161139067969136</v>
      </c>
      <c r="K24">
        <f t="shared" si="8"/>
        <v>0.8504313807711256</v>
      </c>
    </row>
    <row r="25" spans="1:11" ht="12.75">
      <c r="A25">
        <v>4</v>
      </c>
      <c r="B25">
        <v>4</v>
      </c>
      <c r="C25">
        <f t="shared" si="0"/>
        <v>4.2</v>
      </c>
      <c r="D25">
        <f t="shared" si="1"/>
        <v>0.047365486817801394</v>
      </c>
      <c r="E25">
        <f t="shared" si="2"/>
        <v>0.13522530420966405</v>
      </c>
      <c r="F25">
        <f t="shared" si="3"/>
        <v>0.10401129262574083</v>
      </c>
      <c r="G25">
        <f t="shared" si="4"/>
        <v>0.06439427492084024</v>
      </c>
      <c r="H25">
        <f t="shared" si="5"/>
        <v>0.05265301687244184</v>
      </c>
      <c r="I25">
        <f t="shared" si="6"/>
        <v>0.3233235799845433</v>
      </c>
      <c r="J25">
        <f t="shared" si="7"/>
        <v>0.7385358935323795</v>
      </c>
      <c r="K25">
        <f t="shared" si="8"/>
        <v>0.8646647167577417</v>
      </c>
    </row>
    <row r="26" spans="1:11" ht="12.75">
      <c r="A26">
        <v>4.2</v>
      </c>
      <c r="B26">
        <v>4.2</v>
      </c>
      <c r="C26">
        <f t="shared" si="0"/>
        <v>4.4</v>
      </c>
      <c r="D26">
        <f t="shared" si="1"/>
        <v>0.05185096402065048</v>
      </c>
      <c r="E26">
        <f t="shared" si="2"/>
        <v>0.13458797897312302</v>
      </c>
      <c r="F26">
        <f t="shared" si="3"/>
        <v>0.09638242534425107</v>
      </c>
      <c r="G26">
        <f t="shared" si="4"/>
        <v>0.05826634945567101</v>
      </c>
      <c r="H26">
        <f t="shared" si="5"/>
        <v>0.06212611423600212</v>
      </c>
      <c r="I26">
        <f t="shared" si="6"/>
        <v>0.3503686408264761</v>
      </c>
      <c r="J26">
        <f t="shared" si="7"/>
        <v>0.7593381520575276</v>
      </c>
      <c r="K26">
        <f t="shared" si="8"/>
        <v>0.8775435717419097</v>
      </c>
    </row>
    <row r="27" spans="1:11" ht="12.75">
      <c r="A27">
        <v>4.4</v>
      </c>
      <c r="B27">
        <v>4.4</v>
      </c>
      <c r="C27">
        <f t="shared" si="0"/>
        <v>4.6000000000000005</v>
      </c>
      <c r="D27">
        <f t="shared" si="1"/>
        <v>0.05627204429561883</v>
      </c>
      <c r="E27">
        <f t="shared" si="2"/>
        <v>0.13337467050686058</v>
      </c>
      <c r="F27">
        <f t="shared" si="3"/>
        <v>0.08921648601594168</v>
      </c>
      <c r="G27">
        <f t="shared" si="4"/>
        <v>0.05272157319985003</v>
      </c>
      <c r="H27">
        <f t="shared" si="5"/>
        <v>0.07249630704013221</v>
      </c>
      <c r="I27">
        <f t="shared" si="6"/>
        <v>0.3772862366211007</v>
      </c>
      <c r="J27">
        <f t="shared" si="7"/>
        <v>0.7786146371263778</v>
      </c>
      <c r="K27">
        <f t="shared" si="8"/>
        <v>0.8891968416330439</v>
      </c>
    </row>
    <row r="28" spans="1:11" ht="12.75">
      <c r="A28">
        <v>4.6</v>
      </c>
      <c r="B28">
        <v>4.6</v>
      </c>
      <c r="C28">
        <f t="shared" si="0"/>
        <v>4.8</v>
      </c>
      <c r="D28">
        <f t="shared" si="1"/>
        <v>0.06058936799115067</v>
      </c>
      <c r="E28">
        <f t="shared" si="2"/>
        <v>0.13165038281696573</v>
      </c>
      <c r="F28">
        <f t="shared" si="3"/>
        <v>0.08250163697067103</v>
      </c>
      <c r="G28">
        <f t="shared" si="4"/>
        <v>0.047704452168946254</v>
      </c>
      <c r="H28">
        <f t="shared" si="5"/>
        <v>0.08375071589925598</v>
      </c>
      <c r="I28">
        <f t="shared" si="6"/>
        <v>0.40396117072247273</v>
      </c>
      <c r="J28">
        <f t="shared" si="7"/>
        <v>0.796457934329566</v>
      </c>
      <c r="K28">
        <f t="shared" si="8"/>
        <v>0.8997411562730139</v>
      </c>
    </row>
    <row r="29" spans="1:11" ht="12.75">
      <c r="A29">
        <v>4.8</v>
      </c>
      <c r="B29">
        <v>4.8</v>
      </c>
      <c r="C29">
        <f t="shared" si="0"/>
        <v>5</v>
      </c>
      <c r="D29">
        <f t="shared" si="1"/>
        <v>0.0647669502421716</v>
      </c>
      <c r="E29">
        <f t="shared" si="2"/>
        <v>0.129478130966017</v>
      </c>
      <c r="F29">
        <f t="shared" si="3"/>
        <v>0.07622307228865338</v>
      </c>
      <c r="G29">
        <f t="shared" si="4"/>
        <v>0.0431647733293692</v>
      </c>
      <c r="H29">
        <f t="shared" si="5"/>
        <v>0.09586858949748611</v>
      </c>
      <c r="I29">
        <f t="shared" si="6"/>
        <v>0.4302912472858659</v>
      </c>
      <c r="J29">
        <f t="shared" si="7"/>
        <v>0.8129582617237002</v>
      </c>
      <c r="K29">
        <f t="shared" si="8"/>
        <v>0.9092820467068031</v>
      </c>
    </row>
    <row r="30" spans="1:11" ht="12.75">
      <c r="A30">
        <v>5</v>
      </c>
      <c r="B30">
        <v>5</v>
      </c>
      <c r="C30">
        <f t="shared" si="0"/>
        <v>5.2</v>
      </c>
      <c r="D30">
        <f t="shared" si="1"/>
        <v>0.06877264416884354</v>
      </c>
      <c r="E30">
        <f t="shared" si="2"/>
        <v>0.12691766199378396</v>
      </c>
      <c r="F30">
        <f t="shared" si="3"/>
        <v>0.07036343757754498</v>
      </c>
      <c r="G30">
        <f t="shared" si="4"/>
        <v>0.03905710204945401</v>
      </c>
      <c r="H30">
        <f t="shared" si="5"/>
        <v>0.10882197954592043</v>
      </c>
      <c r="I30">
        <f t="shared" si="6"/>
        <v>0.4561868734790693</v>
      </c>
      <c r="J30">
        <f t="shared" si="7"/>
        <v>0.8282028761814308</v>
      </c>
      <c r="K30">
        <f t="shared" si="8"/>
        <v>0.9179150013726769</v>
      </c>
    </row>
    <row r="31" spans="1:11" ht="12.75">
      <c r="A31">
        <v>5.2</v>
      </c>
      <c r="B31">
        <v>5.2</v>
      </c>
      <c r="C31">
        <f t="shared" si="0"/>
        <v>5.4</v>
      </c>
      <c r="D31">
        <f t="shared" si="1"/>
        <v>0.0725781209026305</v>
      </c>
      <c r="E31">
        <f t="shared" si="2"/>
        <v>0.12402536354056082</v>
      </c>
      <c r="F31">
        <f t="shared" si="3"/>
        <v>0.06490433325751</v>
      </c>
      <c r="G31">
        <f t="shared" si="4"/>
        <v>0.03534032737439477</v>
      </c>
      <c r="H31">
        <f t="shared" si="5"/>
        <v>0.12257650837968914</v>
      </c>
      <c r="I31">
        <f t="shared" si="6"/>
        <v>0.48157040587782607</v>
      </c>
      <c r="J31">
        <f t="shared" si="7"/>
        <v>0.8422755636969399</v>
      </c>
      <c r="K31">
        <f t="shared" si="8"/>
        <v>0.9257264217825678</v>
      </c>
    </row>
    <row r="32" spans="1:11" ht="12.75">
      <c r="A32">
        <v>5.4</v>
      </c>
      <c r="B32">
        <v>5.4</v>
      </c>
      <c r="C32">
        <f t="shared" si="0"/>
        <v>5.6000000000000005</v>
      </c>
      <c r="D32">
        <f t="shared" si="1"/>
        <v>0.07615901204309328</v>
      </c>
      <c r="E32">
        <f t="shared" si="2"/>
        <v>0.12085414966807095</v>
      </c>
      <c r="F32">
        <f t="shared" si="3"/>
        <v>0.05982609217308976</v>
      </c>
      <c r="G32">
        <f t="shared" si="4"/>
        <v>0.03197725057399292</v>
      </c>
      <c r="H32">
        <f t="shared" si="5"/>
        <v>0.13709213256021524</v>
      </c>
      <c r="I32">
        <f t="shared" si="6"/>
        <v>0.5063754785859382</v>
      </c>
      <c r="J32">
        <f t="shared" si="7"/>
        <v>0.8552564303484419</v>
      </c>
      <c r="K32">
        <f t="shared" si="8"/>
        <v>0.9327944872574467</v>
      </c>
    </row>
    <row r="33" spans="1:11" ht="12.75">
      <c r="A33">
        <v>5.6</v>
      </c>
      <c r="B33">
        <v>5.6</v>
      </c>
      <c r="C33">
        <f t="shared" si="0"/>
        <v>5.8</v>
      </c>
      <c r="D33">
        <f t="shared" si="1"/>
        <v>0.07949493304171384</v>
      </c>
      <c r="E33">
        <f t="shared" si="2"/>
        <v>0.11745239816087216</v>
      </c>
      <c r="F33">
        <f t="shared" si="3"/>
        <v>0.05510868138388421</v>
      </c>
      <c r="G33">
        <f t="shared" si="4"/>
        <v>0.0289342128452608</v>
      </c>
      <c r="H33">
        <f t="shared" si="5"/>
        <v>0.1523239349688339</v>
      </c>
      <c r="I33">
        <f t="shared" si="6"/>
        <v>0.5305463085195522</v>
      </c>
      <c r="J33">
        <f t="shared" si="7"/>
        <v>0.8672216487830597</v>
      </c>
      <c r="K33">
        <f t="shared" si="8"/>
        <v>0.9391899373722453</v>
      </c>
    </row>
    <row r="34" spans="1:11" ht="12.75">
      <c r="A34">
        <v>5.8</v>
      </c>
      <c r="B34">
        <v>5.8</v>
      </c>
      <c r="C34">
        <f t="shared" si="0"/>
        <v>6</v>
      </c>
      <c r="D34">
        <f t="shared" si="1"/>
        <v>0.08256915179010338</v>
      </c>
      <c r="E34">
        <f t="shared" si="2"/>
        <v>0.1138656533529836</v>
      </c>
      <c r="F34">
        <f t="shared" si="3"/>
        <v>0.05073200655505955</v>
      </c>
      <c r="G34">
        <f t="shared" si="4"/>
        <v>0.026180758443808544</v>
      </c>
      <c r="H34">
        <f t="shared" si="5"/>
        <v>0.16822292157717667</v>
      </c>
      <c r="I34">
        <f t="shared" si="6"/>
        <v>0.5540367881517266</v>
      </c>
      <c r="J34">
        <f t="shared" si="7"/>
        <v>0.8782433850598367</v>
      </c>
      <c r="K34">
        <f t="shared" si="8"/>
        <v>0.9449767799412975</v>
      </c>
    </row>
    <row r="35" spans="1:11" ht="12.75">
      <c r="A35">
        <v>6</v>
      </c>
      <c r="B35">
        <v>6</v>
      </c>
      <c r="C35">
        <f t="shared" si="0"/>
        <v>6.2</v>
      </c>
      <c r="D35">
        <f t="shared" si="1"/>
        <v>0.0853688915831391</v>
      </c>
      <c r="E35">
        <f t="shared" si="2"/>
        <v>0.11013466907428493</v>
      </c>
      <c r="F35">
        <f t="shared" si="3"/>
        <v>0.046675976856729445</v>
      </c>
      <c r="G35">
        <f t="shared" si="4"/>
        <v>0.02368932987251892</v>
      </c>
      <c r="H35">
        <f t="shared" si="5"/>
        <v>0.18473675193519734</v>
      </c>
      <c r="I35">
        <f t="shared" si="6"/>
        <v>0.5768099188223234</v>
      </c>
      <c r="J35">
        <f t="shared" si="7"/>
        <v>0.8883897863708485</v>
      </c>
      <c r="K35">
        <f t="shared" si="8"/>
        <v>0.9502129316300592</v>
      </c>
    </row>
    <row r="36" spans="1:11" ht="12.75">
      <c r="A36">
        <v>6.2</v>
      </c>
      <c r="B36">
        <v>6.2</v>
      </c>
      <c r="C36">
        <f t="shared" si="0"/>
        <v>6.4</v>
      </c>
      <c r="D36">
        <f t="shared" si="1"/>
        <v>0.08788474628916798</v>
      </c>
      <c r="E36">
        <f t="shared" si="2"/>
        <v>0.1062970311940653</v>
      </c>
      <c r="F36">
        <f t="shared" si="3"/>
        <v>0.04292116935411677</v>
      </c>
      <c r="G36">
        <f t="shared" si="4"/>
        <v>0.02143499207685213</v>
      </c>
      <c r="H36">
        <f t="shared" si="5"/>
        <v>0.20181053025182516</v>
      </c>
      <c r="I36">
        <f t="shared" si="6"/>
        <v>0.5988368526371803</v>
      </c>
      <c r="J36">
        <f t="shared" si="7"/>
        <v>0.8977249817421944</v>
      </c>
      <c r="K36">
        <f t="shared" si="8"/>
        <v>0.9549507976045629</v>
      </c>
    </row>
    <row r="37" spans="1:11" ht="12.75">
      <c r="A37">
        <v>6.4</v>
      </c>
      <c r="B37">
        <v>6.4</v>
      </c>
      <c r="C37">
        <f t="shared" si="0"/>
        <v>6.6000000000000005</v>
      </c>
      <c r="D37">
        <f t="shared" si="1"/>
        <v>0.09011064935331048</v>
      </c>
      <c r="E37">
        <f t="shared" si="2"/>
        <v>0.10238637377874504</v>
      </c>
      <c r="F37">
        <f t="shared" si="3"/>
        <v>0.03944850689601473</v>
      </c>
      <c r="G37">
        <f t="shared" si="4"/>
        <v>0.01939518288644023</v>
      </c>
      <c r="H37">
        <f t="shared" si="5"/>
        <v>0.21938747950965876</v>
      </c>
      <c r="I37">
        <f t="shared" si="6"/>
        <v>0.6200962588759934</v>
      </c>
      <c r="J37">
        <f t="shared" si="7"/>
        <v>0.9063092156130178</v>
      </c>
      <c r="K37">
        <f t="shared" si="8"/>
        <v>0.9592377960199333</v>
      </c>
    </row>
    <row r="38" spans="1:11" ht="12.75">
      <c r="A38">
        <v>6.6</v>
      </c>
      <c r="B38">
        <v>6.6</v>
      </c>
      <c r="C38">
        <f t="shared" si="0"/>
        <v>6.8</v>
      </c>
      <c r="D38">
        <f t="shared" si="1"/>
        <v>0.09204369610065655</v>
      </c>
      <c r="E38">
        <f t="shared" si="2"/>
        <v>0.09843289065664562</v>
      </c>
      <c r="F38">
        <f t="shared" si="3"/>
        <v>0.036239631944444475</v>
      </c>
      <c r="G38">
        <f t="shared" si="4"/>
        <v>0.0175494872053018</v>
      </c>
      <c r="H38">
        <f t="shared" si="5"/>
        <v>0.23740960938032096</v>
      </c>
      <c r="I38">
        <f t="shared" si="6"/>
        <v>0.6405735336317422</v>
      </c>
      <c r="J38">
        <f t="shared" si="7"/>
        <v>0.9141989169922207</v>
      </c>
      <c r="K38">
        <f t="shared" si="8"/>
        <v>0.9631168325972214</v>
      </c>
    </row>
    <row r="39" spans="1:11" ht="12.75">
      <c r="A39">
        <v>6.8</v>
      </c>
      <c r="B39">
        <v>6.8</v>
      </c>
      <c r="C39">
        <f t="shared" si="0"/>
        <v>7</v>
      </c>
      <c r="D39">
        <f t="shared" si="1"/>
        <v>0.09368345803344613</v>
      </c>
      <c r="E39">
        <f t="shared" si="2"/>
        <v>0.09446344668127354</v>
      </c>
      <c r="F39">
        <f t="shared" si="3"/>
        <v>0.03327693244679637</v>
      </c>
      <c r="G39">
        <f t="shared" si="4"/>
        <v>0.015879432690700367</v>
      </c>
      <c r="H39">
        <f t="shared" si="5"/>
        <v>0.25581834860045227</v>
      </c>
      <c r="I39">
        <f t="shared" si="6"/>
        <v>0.6602601117630713</v>
      </c>
      <c r="J39">
        <f t="shared" si="7"/>
        <v>0.9214468433811096</v>
      </c>
      <c r="K39">
        <f t="shared" si="8"/>
        <v>0.9666267300382817</v>
      </c>
    </row>
    <row r="40" spans="1:11" ht="12.75">
      <c r="A40">
        <v>7</v>
      </c>
      <c r="B40">
        <v>7</v>
      </c>
      <c r="C40">
        <f t="shared" si="0"/>
        <v>7.2</v>
      </c>
      <c r="D40">
        <f t="shared" si="1"/>
        <v>0.09503250025524101</v>
      </c>
      <c r="E40">
        <f t="shared" si="2"/>
        <v>0.09050177074153426</v>
      </c>
      <c r="F40">
        <f t="shared" si="3"/>
        <v>0.030543595960464617</v>
      </c>
      <c r="G40">
        <f t="shared" si="4"/>
        <v>0.014368304875729092</v>
      </c>
      <c r="H40">
        <f t="shared" si="5"/>
        <v>0.2745550402071415</v>
      </c>
      <c r="I40">
        <f t="shared" si="6"/>
        <v>0.679152801099326</v>
      </c>
      <c r="J40">
        <f t="shared" si="7"/>
        <v>0.9281022298704689</v>
      </c>
      <c r="K40">
        <f t="shared" si="8"/>
        <v>0.9698026165764217</v>
      </c>
    </row>
    <row r="41" spans="1:11" ht="12.75">
      <c r="A41">
        <v>7.2</v>
      </c>
      <c r="B41">
        <v>7.2</v>
      </c>
      <c r="C41">
        <f t="shared" si="0"/>
        <v>7.4</v>
      </c>
      <c r="D41">
        <f t="shared" si="1"/>
        <v>0.09609539436792269</v>
      </c>
      <c r="E41">
        <f t="shared" si="2"/>
        <v>0.08656865809006487</v>
      </c>
      <c r="F41">
        <f t="shared" si="3"/>
        <v>0.02802364180376285</v>
      </c>
      <c r="G41">
        <f t="shared" si="4"/>
        <v>0.013000979885308198</v>
      </c>
      <c r="H41">
        <f t="shared" si="5"/>
        <v>0.2935615402581897</v>
      </c>
      <c r="I41">
        <f t="shared" si="6"/>
        <v>0.6972531552476329</v>
      </c>
      <c r="J41">
        <f t="shared" si="7"/>
        <v>0.9342109490625619</v>
      </c>
      <c r="K41">
        <f t="shared" si="8"/>
        <v>0.9726762775515676</v>
      </c>
    </row>
    <row r="42" spans="1:11" ht="12.75">
      <c r="A42">
        <v>7.4</v>
      </c>
      <c r="B42">
        <v>7.4</v>
      </c>
      <c r="C42">
        <f t="shared" si="0"/>
        <v>7.6000000000000005</v>
      </c>
      <c r="D42">
        <f t="shared" si="1"/>
        <v>0.09687878450575338</v>
      </c>
      <c r="E42">
        <f t="shared" si="2"/>
        <v>0.08268217695472091</v>
      </c>
      <c r="F42">
        <f t="shared" si="3"/>
        <v>0.025701951932167212</v>
      </c>
      <c r="G42">
        <f t="shared" si="4"/>
        <v>0.01176377307135974</v>
      </c>
      <c r="H42">
        <f t="shared" si="5"/>
        <v>0.31278061913177424</v>
      </c>
      <c r="I42">
        <f t="shared" si="6"/>
        <v>0.7145668868656458</v>
      </c>
      <c r="J42">
        <f t="shared" si="7"/>
        <v>0.9398156774233144</v>
      </c>
      <c r="K42">
        <f t="shared" si="8"/>
        <v>0.9752764735286292</v>
      </c>
    </row>
    <row r="43" spans="1:11" ht="12.75">
      <c r="A43">
        <v>7.6</v>
      </c>
      <c r="B43">
        <v>7.6</v>
      </c>
      <c r="C43">
        <f t="shared" si="0"/>
        <v>7.8</v>
      </c>
      <c r="D43">
        <f t="shared" si="1"/>
        <v>0.09739120529850154</v>
      </c>
      <c r="E43">
        <f t="shared" si="2"/>
        <v>0.07885787541610484</v>
      </c>
      <c r="F43">
        <f t="shared" si="3"/>
        <v>0.02356418757612</v>
      </c>
      <c r="G43">
        <f t="shared" si="4"/>
        <v>0.01064430205225</v>
      </c>
      <c r="H43">
        <f t="shared" si="5"/>
        <v>0.33215637603292447</v>
      </c>
      <c r="I43">
        <f t="shared" si="6"/>
        <v>0.7311033222565899</v>
      </c>
      <c r="J43">
        <f t="shared" si="7"/>
        <v>0.9449560678097477</v>
      </c>
      <c r="K43">
        <f t="shared" si="8"/>
        <v>0.9776292281429012</v>
      </c>
    </row>
    <row r="44" spans="1:11" ht="12.75">
      <c r="A44">
        <v>7.8</v>
      </c>
      <c r="B44">
        <v>7.8</v>
      </c>
      <c r="C44">
        <f t="shared" si="0"/>
        <v>8</v>
      </c>
      <c r="D44">
        <f t="shared" si="1"/>
        <v>0.09764218794150292</v>
      </c>
      <c r="E44">
        <f t="shared" si="2"/>
        <v>0.07510898539022051</v>
      </c>
      <c r="F44">
        <f t="shared" si="3"/>
        <v>0.021596957073166702</v>
      </c>
      <c r="G44">
        <f t="shared" si="4"/>
        <v>0.009631362785752842</v>
      </c>
      <c r="H44">
        <f t="shared" si="5"/>
        <v>0.3516346170926248</v>
      </c>
      <c r="I44">
        <f t="shared" si="6"/>
        <v>0.7468748973398109</v>
      </c>
      <c r="J44">
        <f t="shared" si="7"/>
        <v>0.9496689053249717</v>
      </c>
      <c r="K44">
        <f t="shared" si="8"/>
        <v>0.9797580885533512</v>
      </c>
    </row>
    <row r="45" spans="1:11" ht="12.75">
      <c r="A45">
        <v>8</v>
      </c>
      <c r="B45">
        <v>8</v>
      </c>
      <c r="C45">
        <f t="shared" si="0"/>
        <v>8.2</v>
      </c>
      <c r="D45">
        <f t="shared" si="1"/>
        <v>0.09764319705428015</v>
      </c>
      <c r="E45">
        <f t="shared" si="2"/>
        <v>0.07144662127237494</v>
      </c>
      <c r="F45">
        <f t="shared" si="3"/>
        <v>0.019787611115233382</v>
      </c>
      <c r="G45">
        <f t="shared" si="4"/>
        <v>0.0087148174352282</v>
      </c>
      <c r="H45">
        <f t="shared" si="5"/>
        <v>0.37116305468092536</v>
      </c>
      <c r="I45">
        <f t="shared" si="6"/>
        <v>0.761896694417855</v>
      </c>
      <c r="J45">
        <f t="shared" si="7"/>
        <v>0.9539882967396051</v>
      </c>
      <c r="K45">
        <f t="shared" si="8"/>
        <v>0.9816843611105017</v>
      </c>
    </row>
    <row r="46" spans="1:11" ht="12.75">
      <c r="A46">
        <v>8.2</v>
      </c>
      <c r="B46">
        <v>8.2</v>
      </c>
      <c r="C46">
        <f t="shared" si="0"/>
        <v>8.399999999999999</v>
      </c>
      <c r="D46">
        <f t="shared" si="1"/>
        <v>0.09740631124708576</v>
      </c>
      <c r="E46">
        <f t="shared" si="2"/>
        <v>0.06787997139659455</v>
      </c>
      <c r="F46">
        <f t="shared" si="3"/>
        <v>0.01812431802057181</v>
      </c>
      <c r="G46">
        <f t="shared" si="4"/>
        <v>0.007885492906746618</v>
      </c>
      <c r="H46">
        <f t="shared" si="5"/>
        <v>0.3906916940917814</v>
      </c>
      <c r="I46">
        <f t="shared" si="6"/>
        <v>0.7761860186723301</v>
      </c>
      <c r="J46">
        <f t="shared" si="7"/>
        <v>0.9579458189626517</v>
      </c>
      <c r="K46">
        <f t="shared" si="8"/>
        <v>0.9834273245975474</v>
      </c>
    </row>
    <row r="47" spans="1:11" ht="12.75">
      <c r="A47">
        <v>8.4</v>
      </c>
      <c r="B47">
        <v>8.4</v>
      </c>
      <c r="C47">
        <f t="shared" si="0"/>
        <v>8.6</v>
      </c>
      <c r="D47">
        <f t="shared" si="1"/>
        <v>0.09694451837125584</v>
      </c>
      <c r="E47">
        <f t="shared" si="2"/>
        <v>0.06441648096091143</v>
      </c>
      <c r="F47">
        <f t="shared" si="3"/>
        <v>0.016596014263734644</v>
      </c>
      <c r="G47">
        <f t="shared" si="4"/>
        <v>0.007135089041681499</v>
      </c>
      <c r="H47">
        <f t="shared" si="5"/>
        <v>0.41017295634119866</v>
      </c>
      <c r="I47">
        <f t="shared" si="6"/>
        <v>0.789762012951649</v>
      </c>
      <c r="J47">
        <f t="shared" si="7"/>
        <v>0.9615706825667661</v>
      </c>
      <c r="K47">
        <f t="shared" si="8"/>
        <v>0.9850044231788967</v>
      </c>
    </row>
    <row r="48" spans="1:11" ht="12.75">
      <c r="A48">
        <v>8.6</v>
      </c>
      <c r="B48">
        <v>8.6</v>
      </c>
      <c r="C48">
        <f t="shared" si="0"/>
        <v>8.799999999999999</v>
      </c>
      <c r="D48">
        <f t="shared" si="1"/>
        <v>0.09627160881692409</v>
      </c>
      <c r="E48">
        <f t="shared" si="2"/>
        <v>0.06106202547828746</v>
      </c>
      <c r="F48">
        <f t="shared" si="3"/>
        <v>0.0151923729987289</v>
      </c>
      <c r="G48">
        <f t="shared" si="4"/>
        <v>0.006456095545931753</v>
      </c>
      <c r="H48">
        <f t="shared" si="5"/>
        <v>0.4295618600154498</v>
      </c>
      <c r="I48">
        <f t="shared" si="6"/>
        <v>0.8026453091438314</v>
      </c>
      <c r="J48">
        <f t="shared" si="7"/>
        <v>0.9648898854195131</v>
      </c>
      <c r="K48">
        <f t="shared" si="8"/>
        <v>0.986431440987233</v>
      </c>
    </row>
    <row r="49" spans="1:11" ht="12.75">
      <c r="A49">
        <v>8.8</v>
      </c>
      <c r="B49">
        <v>8.8</v>
      </c>
      <c r="C49">
        <f t="shared" si="0"/>
        <v>9</v>
      </c>
      <c r="D49">
        <f t="shared" si="1"/>
        <v>0.09540113850441512</v>
      </c>
      <c r="E49">
        <f t="shared" si="2"/>
        <v>0.0578210741481254</v>
      </c>
      <c r="F49">
        <f t="shared" si="3"/>
        <v>0.013903770492454098</v>
      </c>
      <c r="G49">
        <f t="shared" si="4"/>
        <v>0.005841716824374335</v>
      </c>
      <c r="H49">
        <f t="shared" si="5"/>
        <v>0.44881618177883476</v>
      </c>
      <c r="I49">
        <f t="shared" si="6"/>
        <v>0.8148577142394888</v>
      </c>
      <c r="J49">
        <f t="shared" si="7"/>
        <v>0.9679283600192589</v>
      </c>
      <c r="K49">
        <f t="shared" si="8"/>
        <v>0.9877226600964194</v>
      </c>
    </row>
    <row r="50" spans="1:11" ht="12.75">
      <c r="A50">
        <v>9</v>
      </c>
      <c r="B50">
        <v>9</v>
      </c>
      <c r="C50">
        <f t="shared" si="0"/>
        <v>9.2</v>
      </c>
      <c r="D50">
        <f t="shared" si="1"/>
        <v>0.09434784636471738</v>
      </c>
      <c r="E50">
        <f t="shared" si="2"/>
        <v>0.054696842815893515</v>
      </c>
      <c r="F50">
        <f t="shared" si="3"/>
        <v>0.012721251328469928</v>
      </c>
      <c r="G50">
        <f t="shared" si="4"/>
        <v>0.0052858039682641186</v>
      </c>
      <c r="H50">
        <f t="shared" si="5"/>
        <v>0.4678964094797178</v>
      </c>
      <c r="I50">
        <f t="shared" si="6"/>
        <v>0.8264219290691139</v>
      </c>
      <c r="J50">
        <f t="shared" si="7"/>
        <v>0.9707091141177497</v>
      </c>
      <c r="K50">
        <f t="shared" si="8"/>
        <v>0.9888910034612942</v>
      </c>
    </row>
    <row r="51" spans="1:11" ht="12.75">
      <c r="A51">
        <v>9.2</v>
      </c>
      <c r="B51">
        <v>9.2</v>
      </c>
      <c r="C51">
        <f t="shared" si="0"/>
        <v>9.399999999999999</v>
      </c>
      <c r="D51">
        <f t="shared" si="1"/>
        <v>0.09312602949042958</v>
      </c>
      <c r="E51">
        <f t="shared" si="2"/>
        <v>0.05169143640758295</v>
      </c>
      <c r="F51">
        <f t="shared" si="3"/>
        <v>0.011636493066522549</v>
      </c>
      <c r="G51">
        <f t="shared" si="4"/>
        <v>0.004782793214888328</v>
      </c>
      <c r="H51">
        <f t="shared" si="5"/>
        <v>0.48676597875266125</v>
      </c>
      <c r="I51">
        <f t="shared" si="6"/>
        <v>0.8373612976322926</v>
      </c>
      <c r="J51">
        <f t="shared" si="7"/>
        <v>0.9732533643834437</v>
      </c>
      <c r="K51">
        <f t="shared" si="8"/>
        <v>0.9899481642549471</v>
      </c>
    </row>
    <row r="52" spans="1:11" ht="12.75">
      <c r="A52">
        <v>9.4</v>
      </c>
      <c r="B52">
        <v>9.4</v>
      </c>
      <c r="C52">
        <f t="shared" si="0"/>
        <v>9.6</v>
      </c>
      <c r="D52">
        <f t="shared" si="1"/>
        <v>0.09175010128413597</v>
      </c>
      <c r="E52">
        <f t="shared" si="2"/>
        <v>0.0488059809002106</v>
      </c>
      <c r="F52">
        <f t="shared" si="3"/>
        <v>0.010641770899476894</v>
      </c>
      <c r="G52">
        <f t="shared" si="4"/>
        <v>0.00432765026355946</v>
      </c>
      <c r="H52">
        <f t="shared" si="5"/>
        <v>0.5053911846507473</v>
      </c>
      <c r="I52">
        <f t="shared" si="6"/>
        <v>0.8476995849138094</v>
      </c>
      <c r="J52">
        <f t="shared" si="7"/>
        <v>0.9755806629967483</v>
      </c>
      <c r="K52">
        <f t="shared" si="8"/>
        <v>0.9909047228979248</v>
      </c>
    </row>
    <row r="53" spans="1:11" ht="12.75">
      <c r="A53">
        <v>9.6</v>
      </c>
      <c r="B53">
        <v>9.6</v>
      </c>
      <c r="C53">
        <f t="shared" si="0"/>
        <v>9.799999999999999</v>
      </c>
      <c r="D53">
        <f t="shared" si="1"/>
        <v>0.09023457061144935</v>
      </c>
      <c r="E53">
        <f t="shared" si="2"/>
        <v>0.04604074502616337</v>
      </c>
      <c r="F53">
        <f t="shared" si="3"/>
        <v>0.009729922731024129</v>
      </c>
      <c r="G53">
        <f t="shared" si="4"/>
        <v>0.00391581989064178</v>
      </c>
      <c r="H53">
        <f t="shared" si="5"/>
        <v>0.5237412049075745</v>
      </c>
      <c r="I53">
        <f t="shared" si="6"/>
        <v>0.8574607810938515</v>
      </c>
      <c r="J53">
        <f t="shared" si="7"/>
        <v>0.9777090171766436</v>
      </c>
      <c r="K53">
        <f t="shared" si="8"/>
        <v>0.9917702529506367</v>
      </c>
    </row>
    <row r="54" spans="1:11" ht="12.75">
      <c r="A54">
        <v>9.8</v>
      </c>
      <c r="B54">
        <v>9.8</v>
      </c>
      <c r="C54">
        <f t="shared" si="0"/>
        <v>10</v>
      </c>
      <c r="D54">
        <f t="shared" si="1"/>
        <v>0.08859297916073955</v>
      </c>
      <c r="E54">
        <f t="shared" si="2"/>
        <v>0.04339525201430841</v>
      </c>
      <c r="F54">
        <f t="shared" si="3"/>
        <v>0.008894315000369697</v>
      </c>
      <c r="G54">
        <f t="shared" si="4"/>
        <v>0.0035431803593421454</v>
      </c>
      <c r="H54">
        <f t="shared" si="5"/>
        <v>0.5417881190298643</v>
      </c>
      <c r="I54">
        <f t="shared" si="6"/>
        <v>0.8666689300990842</v>
      </c>
      <c r="J54">
        <f t="shared" si="7"/>
        <v>0.9796550017228485</v>
      </c>
      <c r="K54">
        <f t="shared" si="8"/>
        <v>0.992553416928765</v>
      </c>
    </row>
    <row r="55" spans="1:11" ht="12.75">
      <c r="A55">
        <v>10</v>
      </c>
      <c r="B55">
        <v>10</v>
      </c>
      <c r="C55">
        <f t="shared" si="0"/>
        <v>10.2</v>
      </c>
      <c r="D55">
        <f t="shared" si="1"/>
        <v>0.08683935324741154</v>
      </c>
      <c r="E55">
        <f t="shared" si="2"/>
        <v>0.04086838174943305</v>
      </c>
      <c r="F55">
        <f t="shared" si="3"/>
        <v>0.008128809500466891</v>
      </c>
      <c r="G55">
        <f t="shared" si="4"/>
        <v>0.0032060021679828927</v>
      </c>
      <c r="H55">
        <f t="shared" si="5"/>
        <v>0.5595067148620123</v>
      </c>
      <c r="I55">
        <f t="shared" si="6"/>
        <v>0.8753479805019458</v>
      </c>
      <c r="J55">
        <f t="shared" si="7"/>
        <v>0.9814338647229224</v>
      </c>
      <c r="K55">
        <f t="shared" si="8"/>
        <v>0.9932620530006334</v>
      </c>
    </row>
    <row r="56" spans="1:11" ht="12.75">
      <c r="A56">
        <v>10.2</v>
      </c>
      <c r="B56">
        <v>10.2</v>
      </c>
      <c r="C56">
        <f t="shared" si="0"/>
        <v>10.399999999999999</v>
      </c>
      <c r="D56">
        <f t="shared" si="1"/>
        <v>0.0849870642442227</v>
      </c>
      <c r="E56">
        <f t="shared" si="2"/>
        <v>0.03845846378848869</v>
      </c>
      <c r="F56">
        <f t="shared" si="3"/>
        <v>0.007427731371257053</v>
      </c>
      <c r="G56">
        <f t="shared" si="4"/>
        <v>0.0029009107238953287</v>
      </c>
      <c r="H56">
        <f t="shared" si="5"/>
        <v>0.5768745855114945</v>
      </c>
      <c r="I56">
        <f t="shared" si="6"/>
        <v>0.8835216568518325</v>
      </c>
      <c r="J56">
        <f t="shared" si="7"/>
        <v>0.9830596266230157</v>
      </c>
      <c r="K56">
        <f t="shared" si="8"/>
        <v>0.99390325343423</v>
      </c>
    </row>
    <row r="57" spans="1:11" ht="12.75">
      <c r="A57">
        <v>10.4</v>
      </c>
      <c r="B57">
        <v>10.4</v>
      </c>
      <c r="C57">
        <f t="shared" si="0"/>
        <v>10.6</v>
      </c>
      <c r="D57">
        <f t="shared" si="1"/>
        <v>0.08304891091789002</v>
      </c>
      <c r="E57">
        <f t="shared" si="2"/>
        <v>0.03616336171091375</v>
      </c>
      <c r="F57">
        <f t="shared" si="3"/>
        <v>0.0067858408316099576</v>
      </c>
      <c r="G57">
        <f t="shared" si="4"/>
        <v>0.0026248525693622687</v>
      </c>
      <c r="H57">
        <f t="shared" si="5"/>
        <v>0.5938719983603398</v>
      </c>
      <c r="I57">
        <f t="shared" si="6"/>
        <v>0.8912133496095302</v>
      </c>
      <c r="J57">
        <f t="shared" si="7"/>
        <v>0.9845451728972672</v>
      </c>
      <c r="K57">
        <f t="shared" si="8"/>
        <v>0.9944834355790091</v>
      </c>
    </row>
    <row r="58" spans="1:11" ht="12.75">
      <c r="A58">
        <v>10.6</v>
      </c>
      <c r="B58">
        <v>10.6</v>
      </c>
      <c r="C58">
        <f t="shared" si="0"/>
        <v>10.799999999999999</v>
      </c>
      <c r="D58">
        <f t="shared" si="1"/>
        <v>0.08103724056131995</v>
      </c>
      <c r="E58">
        <f t="shared" si="2"/>
        <v>0.03398054930445461</v>
      </c>
      <c r="F58">
        <f t="shared" si="3"/>
        <v>0.006198291209546505</v>
      </c>
      <c r="G58">
        <f t="shared" si="4"/>
        <v>0.0023750648215868034</v>
      </c>
      <c r="H58">
        <f t="shared" si="5"/>
        <v>0.6104817805439178</v>
      </c>
      <c r="I58">
        <f t="shared" si="6"/>
        <v>0.8984460219517131</v>
      </c>
      <c r="J58">
        <f t="shared" si="7"/>
        <v>0.9859023410635892</v>
      </c>
      <c r="K58">
        <f t="shared" si="8"/>
        <v>0.9950084060928815</v>
      </c>
    </row>
    <row r="59" spans="1:11" ht="12.75">
      <c r="A59">
        <v>10.8</v>
      </c>
      <c r="B59">
        <v>10.8</v>
      </c>
      <c r="C59">
        <f t="shared" si="0"/>
        <v>11</v>
      </c>
      <c r="D59">
        <f t="shared" si="1"/>
        <v>0.07896384428412728</v>
      </c>
      <c r="E59">
        <f t="shared" si="2"/>
        <v>0.031907179099974134</v>
      </c>
      <c r="F59">
        <f t="shared" si="3"/>
        <v>0.0056606274323127165</v>
      </c>
      <c r="G59">
        <f t="shared" si="4"/>
        <v>0.002149047520832643</v>
      </c>
      <c r="H59">
        <f t="shared" si="5"/>
        <v>0.6266892286561824</v>
      </c>
      <c r="I59">
        <f t="shared" si="6"/>
        <v>0.905242131812604</v>
      </c>
      <c r="J59">
        <f t="shared" si="7"/>
        <v>0.9871419993054985</v>
      </c>
      <c r="K59">
        <f t="shared" si="8"/>
        <v>0.995483419057199</v>
      </c>
    </row>
    <row r="60" spans="1:11" ht="12.75">
      <c r="A60">
        <v>11</v>
      </c>
      <c r="B60">
        <v>11</v>
      </c>
      <c r="C60">
        <f t="shared" si="0"/>
        <v>11.2</v>
      </c>
      <c r="D60">
        <f t="shared" si="1"/>
        <v>0.0768399252683899</v>
      </c>
      <c r="E60">
        <f t="shared" si="2"/>
        <v>0.02994014377132523</v>
      </c>
      <c r="F60">
        <f t="shared" si="3"/>
        <v>0.005168732077806201</v>
      </c>
      <c r="G60">
        <f t="shared" si="4"/>
        <v>0.001944538609986795</v>
      </c>
      <c r="H60">
        <f t="shared" si="5"/>
        <v>0.6424819975130078</v>
      </c>
      <c r="I60">
        <f t="shared" si="6"/>
        <v>0.9116235676325989</v>
      </c>
      <c r="J60">
        <f t="shared" si="7"/>
        <v>0.988274124791961</v>
      </c>
      <c r="K60">
        <f t="shared" si="8"/>
        <v>0.9959132285613654</v>
      </c>
    </row>
    <row r="61" spans="1:11" ht="12.75">
      <c r="A61">
        <v>11.2</v>
      </c>
      <c r="B61">
        <v>11.2</v>
      </c>
      <c r="C61">
        <f t="shared" si="0"/>
        <v>11.399999999999999</v>
      </c>
      <c r="D61">
        <f t="shared" si="1"/>
        <v>0.07467607575347562</v>
      </c>
      <c r="E61">
        <f t="shared" si="2"/>
        <v>0.028076130911178915</v>
      </c>
      <c r="F61">
        <f t="shared" si="3"/>
        <v>0.004718814851507021</v>
      </c>
      <c r="G61">
        <f t="shared" si="4"/>
        <v>0.0017594912951316853</v>
      </c>
      <c r="H61">
        <f t="shared" si="5"/>
        <v>0.6578499825666858</v>
      </c>
      <c r="I61">
        <f t="shared" si="6"/>
        <v>0.9176115963868638</v>
      </c>
      <c r="J61">
        <f t="shared" si="7"/>
        <v>0.9893078712075223</v>
      </c>
      <c r="K61">
        <f t="shared" si="8"/>
        <v>0.9963021362833628</v>
      </c>
    </row>
    <row r="62" spans="1:11" ht="12.75">
      <c r="A62">
        <v>11.4</v>
      </c>
      <c r="B62">
        <v>11.4</v>
      </c>
      <c r="C62">
        <f t="shared" si="0"/>
        <v>11.6</v>
      </c>
      <c r="D62">
        <f t="shared" si="1"/>
        <v>0.07248226187136608</v>
      </c>
      <c r="E62">
        <f t="shared" si="2"/>
        <v>0.026311671682668625</v>
      </c>
      <c r="F62">
        <f t="shared" si="3"/>
        <v>0.004307386048075148</v>
      </c>
      <c r="G62">
        <f t="shared" si="4"/>
        <v>0.0015920535605436865</v>
      </c>
      <c r="H62">
        <f t="shared" si="5"/>
        <v>0.6727851977173807</v>
      </c>
      <c r="I62">
        <f t="shared" si="6"/>
        <v>0.9232268225690997</v>
      </c>
      <c r="J62">
        <f t="shared" si="7"/>
        <v>0.9902516341778237</v>
      </c>
      <c r="K62">
        <f t="shared" si="8"/>
        <v>0.9966540345423891</v>
      </c>
    </row>
    <row r="63" spans="1:11" ht="12.75">
      <c r="A63">
        <v>11.6</v>
      </c>
      <c r="B63">
        <v>11.6</v>
      </c>
      <c r="C63">
        <f t="shared" si="0"/>
        <v>11.799999999999999</v>
      </c>
      <c r="D63">
        <f t="shared" si="1"/>
        <v>0.07026781548691713</v>
      </c>
      <c r="E63">
        <f t="shared" si="2"/>
        <v>0.024643183831017934</v>
      </c>
      <c r="F63">
        <f t="shared" si="3"/>
        <v>0.003931234465956316</v>
      </c>
      <c r="G63">
        <f t="shared" si="4"/>
        <v>0.0014405496330973213</v>
      </c>
      <c r="H63">
        <f t="shared" si="5"/>
        <v>0.6872816500916539</v>
      </c>
      <c r="I63">
        <f t="shared" si="6"/>
        <v>0.9284891569056334</v>
      </c>
      <c r="J63">
        <f t="shared" si="7"/>
        <v>0.9911131113874387</v>
      </c>
      <c r="K63">
        <f t="shared" si="8"/>
        <v>0.9969724452544979</v>
      </c>
    </row>
    <row r="64" spans="1:11" ht="12.75">
      <c r="A64">
        <v>11.8</v>
      </c>
      <c r="B64">
        <v>11.8</v>
      </c>
      <c r="C64">
        <f t="shared" si="0"/>
        <v>12</v>
      </c>
      <c r="D64">
        <f t="shared" si="1"/>
        <v>0.06804143223618359</v>
      </c>
      <c r="E64">
        <f t="shared" si="2"/>
        <v>0.023067009520301857</v>
      </c>
      <c r="F64">
        <f t="shared" si="3"/>
        <v>0.003587406698583673</v>
      </c>
      <c r="G64">
        <f t="shared" si="4"/>
        <v>0.0013034632105644352</v>
      </c>
      <c r="H64">
        <f t="shared" si="5"/>
        <v>0.7013352131890372</v>
      </c>
      <c r="I64">
        <f t="shared" si="6"/>
        <v>0.933417793671837</v>
      </c>
      <c r="J64">
        <f t="shared" si="7"/>
        <v>0.99189935828063</v>
      </c>
      <c r="K64">
        <f t="shared" si="8"/>
        <v>0.9972605551811173</v>
      </c>
    </row>
    <row r="65" spans="1:11" ht="12.75">
      <c r="A65">
        <v>12</v>
      </c>
      <c r="B65">
        <v>12</v>
      </c>
      <c r="C65">
        <f t="shared" si="0"/>
        <v>12.2</v>
      </c>
      <c r="D65">
        <f t="shared" si="1"/>
        <v>0.0658111749992546</v>
      </c>
      <c r="E65">
        <f t="shared" si="2"/>
        <v>0.02157944843897426</v>
      </c>
      <c r="F65">
        <f t="shared" si="3"/>
        <v>0.003273187754439049</v>
      </c>
      <c r="G65">
        <f t="shared" si="4"/>
        <v>0.0011794222859519746</v>
      </c>
      <c r="H65">
        <f t="shared" si="5"/>
        <v>0.714943499636274</v>
      </c>
      <c r="I65">
        <f t="shared" si="6"/>
        <v>0.9380311955758974</v>
      </c>
      <c r="J65">
        <f t="shared" si="7"/>
        <v>0.9926168396203467</v>
      </c>
      <c r="K65">
        <f t="shared" si="8"/>
        <v>0.9975212478232303</v>
      </c>
    </row>
    <row r="66" spans="1:11" ht="12.75">
      <c r="A66">
        <v>12.2</v>
      </c>
      <c r="B66">
        <v>12.2</v>
      </c>
      <c r="C66">
        <f t="shared" si="0"/>
        <v>12.399999999999999</v>
      </c>
      <c r="D66">
        <f t="shared" si="1"/>
        <v>0.06358448209054512</v>
      </c>
      <c r="E66">
        <f t="shared" si="2"/>
        <v>0.02017678659466976</v>
      </c>
      <c r="F66">
        <f t="shared" si="3"/>
        <v>0.0029860829528242493</v>
      </c>
      <c r="G66">
        <f t="shared" si="4"/>
        <v>0.0010671854159948532</v>
      </c>
      <c r="H66">
        <f t="shared" si="5"/>
        <v>0.7281057346361248</v>
      </c>
      <c r="I66">
        <f t="shared" si="6"/>
        <v>0.9423470852636923</v>
      </c>
      <c r="J66">
        <f t="shared" si="7"/>
        <v>0.9932714771712345</v>
      </c>
      <c r="K66">
        <f t="shared" si="8"/>
        <v>0.9977571322804206</v>
      </c>
    </row>
    <row r="67" spans="1:11" ht="12.75">
      <c r="A67">
        <v>12.4</v>
      </c>
      <c r="B67">
        <v>12.4</v>
      </c>
      <c r="C67">
        <f t="shared" si="0"/>
        <v>12.6</v>
      </c>
      <c r="D67">
        <f t="shared" si="1"/>
        <v>0.0613681794976248</v>
      </c>
      <c r="E67">
        <f t="shared" si="2"/>
        <v>0.01885532119468309</v>
      </c>
      <c r="F67">
        <f t="shared" si="3"/>
        <v>0.002723801038550084</v>
      </c>
      <c r="G67">
        <f t="shared" si="4"/>
        <v>0.0009656292963744148</v>
      </c>
      <c r="H67">
        <f t="shared" si="5"/>
        <v>0.7408226310542338</v>
      </c>
      <c r="I67">
        <f t="shared" si="6"/>
        <v>0.9463824425826262</v>
      </c>
      <c r="J67">
        <f t="shared" si="7"/>
        <v>0.9938686937617993</v>
      </c>
      <c r="K67">
        <f t="shared" si="8"/>
        <v>0.9979705693636196</v>
      </c>
    </row>
    <row r="68" spans="1:11" ht="12.75">
      <c r="A68">
        <v>12.6</v>
      </c>
      <c r="B68">
        <v>12.6</v>
      </c>
      <c r="C68">
        <f t="shared" si="0"/>
        <v>12.799999999999999</v>
      </c>
      <c r="D68">
        <f t="shared" si="1"/>
        <v>0.059168496548942795</v>
      </c>
      <c r="E68">
        <f t="shared" si="2"/>
        <v>0.01761138198391729</v>
      </c>
      <c r="F68">
        <f t="shared" si="3"/>
        <v>0.002484238456534802</v>
      </c>
      <c r="G68">
        <f t="shared" si="4"/>
        <v>0.000873737519311305</v>
      </c>
      <c r="H68">
        <f t="shared" si="5"/>
        <v>0.7530962669537589</v>
      </c>
      <c r="I68">
        <f t="shared" si="6"/>
        <v>0.9501535068215629</v>
      </c>
      <c r="J68">
        <f t="shared" si="7"/>
        <v>0.9944134539695094</v>
      </c>
      <c r="K68">
        <f t="shared" si="8"/>
        <v>0.9981636952228945</v>
      </c>
    </row>
    <row r="69" spans="1:11" ht="12.75">
      <c r="A69">
        <v>12.8</v>
      </c>
      <c r="B69">
        <v>12.8</v>
      </c>
      <c r="C69">
        <f t="shared" si="0"/>
        <v>13</v>
      </c>
      <c r="D69">
        <f t="shared" si="1"/>
        <v>0.05699108443999984</v>
      </c>
      <c r="E69">
        <f t="shared" si="2"/>
        <v>0.016441349387506243</v>
      </c>
      <c r="F69">
        <f t="shared" si="3"/>
        <v>0.0022654647262407507</v>
      </c>
      <c r="G69">
        <f t="shared" si="4"/>
        <v>0.0007905904010147935</v>
      </c>
      <c r="H69">
        <f t="shared" si="5"/>
        <v>0.7649299662635474</v>
      </c>
      <c r="I69">
        <f t="shared" si="6"/>
        <v>0.9536757832183463</v>
      </c>
      <c r="J69">
        <f t="shared" si="7"/>
        <v>0.9949103016608164</v>
      </c>
      <c r="K69">
        <f t="shared" si="8"/>
        <v>0.9983384427267568</v>
      </c>
    </row>
    <row r="70" spans="1:11" ht="12.75">
      <c r="A70">
        <v>13</v>
      </c>
      <c r="B70">
        <v>13</v>
      </c>
      <c r="C70">
        <f aca="true" t="shared" si="9" ref="C70:C105">rx+0.2</f>
        <v>13.2</v>
      </c>
      <c r="D70">
        <f aca="true" t="shared" si="10" ref="D70:D105">(CHIDIST(rx,nn1)-CHIDIST(rx02,nn1))*5</f>
        <v>0.05484103709610111</v>
      </c>
      <c r="E70">
        <f aca="true" t="shared" si="11" ref="E70:E105">(CHIDIST(rx,nn2)-CHIDIST(rx02,nn2))*5</f>
        <v>0.015341669780972421</v>
      </c>
      <c r="F70">
        <f aca="true" t="shared" si="12" ref="F70:F105">(CHIDIST(rx,nn3)-CHIDIST(rx02,nn3))*5</f>
        <v>0.0020657088557348748</v>
      </c>
      <c r="G70">
        <f aca="true" t="shared" si="13" ref="G70:G105">(CHIDIST(rx,nn4)-CHIDIST(rx02,nn4))*5</f>
        <v>0.0007153557771782276</v>
      </c>
      <c r="H70">
        <f aca="true" t="shared" si="14" ref="H70:H105">1-CHIDIST(rx,nn1)</f>
        <v>0.7763281831515473</v>
      </c>
      <c r="I70">
        <f aca="true" t="shared" si="15" ref="I70:I105">1-CHIDIST(rx,nn2)</f>
        <v>0.9569640530958475</v>
      </c>
      <c r="J70">
        <f aca="true" t="shared" si="16" ref="J70:J105">1-CHIDIST(rx,nn3)</f>
        <v>0.9953633946060645</v>
      </c>
      <c r="K70">
        <f aca="true" t="shared" si="17" ref="K70:K105">1-CHIDIST(rx,nn4)</f>
        <v>0.9984965608069597</v>
      </c>
    </row>
    <row r="71" spans="1:11" ht="12.75">
      <c r="A71">
        <v>13.2</v>
      </c>
      <c r="B71">
        <v>13.2</v>
      </c>
      <c r="C71">
        <f t="shared" si="9"/>
        <v>13.399999999999999</v>
      </c>
      <c r="D71">
        <f t="shared" si="10"/>
        <v>0.052722913897353396</v>
      </c>
      <c r="E71">
        <f t="shared" si="11"/>
        <v>0.014308868187043605</v>
      </c>
      <c r="F71">
        <f t="shared" si="12"/>
        <v>0.0018833467357403798</v>
      </c>
      <c r="G71">
        <f t="shared" si="13"/>
        <v>0.0006472806743990653</v>
      </c>
      <c r="H71">
        <f t="shared" si="14"/>
        <v>0.7872963905707675</v>
      </c>
      <c r="I71">
        <f t="shared" si="15"/>
        <v>0.9600323870520421</v>
      </c>
      <c r="J71">
        <f t="shared" si="16"/>
        <v>0.9957765363772115</v>
      </c>
      <c r="K71">
        <f t="shared" si="17"/>
        <v>0.9986396319623954</v>
      </c>
    </row>
    <row r="72" spans="1:11" ht="12.75">
      <c r="A72">
        <v>13.4</v>
      </c>
      <c r="B72">
        <v>13.4</v>
      </c>
      <c r="C72">
        <f t="shared" si="9"/>
        <v>13.6</v>
      </c>
      <c r="D72">
        <f t="shared" si="10"/>
        <v>0.05064076383731492</v>
      </c>
      <c r="E72">
        <f t="shared" si="11"/>
        <v>0.013339558675256186</v>
      </c>
      <c r="F72">
        <f t="shared" si="12"/>
        <v>0.001716889455195339</v>
      </c>
      <c r="G72">
        <f t="shared" si="13"/>
        <v>0.0005856837741678223</v>
      </c>
      <c r="H72">
        <f t="shared" si="14"/>
        <v>0.7978409733502381</v>
      </c>
      <c r="I72">
        <f t="shared" si="15"/>
        <v>0.9628941606894508</v>
      </c>
      <c r="J72">
        <f t="shared" si="16"/>
        <v>0.9961532057243596</v>
      </c>
      <c r="K72">
        <f t="shared" si="17"/>
        <v>0.9987690880972752</v>
      </c>
    </row>
    <row r="73" spans="1:11" ht="12.75">
      <c r="A73">
        <v>13.6</v>
      </c>
      <c r="B73">
        <v>13.6</v>
      </c>
      <c r="C73">
        <f t="shared" si="9"/>
        <v>13.799999999999999</v>
      </c>
      <c r="D73">
        <f t="shared" si="10"/>
        <v>0.048598150730741474</v>
      </c>
      <c r="E73">
        <f t="shared" si="11"/>
        <v>0.012430452718384596</v>
      </c>
      <c r="F73">
        <f t="shared" si="12"/>
        <v>0.001564972481414204</v>
      </c>
      <c r="G73">
        <f t="shared" si="13"/>
        <v>0.0005299485940035665</v>
      </c>
      <c r="H73">
        <f t="shared" si="14"/>
        <v>0.8079691261177011</v>
      </c>
      <c r="I73">
        <f t="shared" si="15"/>
        <v>0.965562072424502</v>
      </c>
      <c r="J73">
        <f t="shared" si="16"/>
        <v>0.9964965836153986</v>
      </c>
      <c r="K73">
        <f t="shared" si="17"/>
        <v>0.9988862248521088</v>
      </c>
    </row>
    <row r="74" spans="1:11" ht="12.75">
      <c r="A74">
        <v>13.8</v>
      </c>
      <c r="B74">
        <v>13.8</v>
      </c>
      <c r="C74">
        <f t="shared" si="9"/>
        <v>14</v>
      </c>
      <c r="D74">
        <f t="shared" si="10"/>
        <v>0.046598179127495115</v>
      </c>
      <c r="E74">
        <f t="shared" si="11"/>
        <v>0.01157836573869711</v>
      </c>
      <c r="F74">
        <f t="shared" si="12"/>
        <v>0.0014263456498543516</v>
      </c>
      <c r="G74">
        <f t="shared" si="13"/>
        <v>0.0004795173174899746</v>
      </c>
      <c r="H74">
        <f t="shared" si="14"/>
        <v>0.8176887562638493</v>
      </c>
      <c r="I74">
        <f t="shared" si="15"/>
        <v>0.968048162968179</v>
      </c>
      <c r="J74">
        <f t="shared" si="16"/>
        <v>0.9968095781116815</v>
      </c>
      <c r="K74">
        <f t="shared" si="17"/>
        <v>0.9989922145709095</v>
      </c>
    </row>
    <row r="75" spans="1:11" ht="12.75">
      <c r="A75">
        <v>14</v>
      </c>
      <c r="B75">
        <v>14</v>
      </c>
      <c r="C75">
        <f t="shared" si="9"/>
        <v>14.2</v>
      </c>
      <c r="D75">
        <f t="shared" si="10"/>
        <v>0.04464352062913485</v>
      </c>
      <c r="E75">
        <f t="shared" si="11"/>
        <v>0.010780222057048903</v>
      </c>
      <c r="F75">
        <f t="shared" si="12"/>
        <v>0.0012998639106273397</v>
      </c>
      <c r="G75">
        <f t="shared" si="13"/>
        <v>0.00043388521146116006</v>
      </c>
      <c r="H75">
        <f t="shared" si="14"/>
        <v>0.8270083920893484</v>
      </c>
      <c r="I75">
        <f t="shared" si="15"/>
        <v>0.9703638361159184</v>
      </c>
      <c r="J75">
        <f t="shared" si="16"/>
        <v>0.9970948472416523</v>
      </c>
      <c r="K75">
        <f t="shared" si="17"/>
        <v>0.9990881180344074</v>
      </c>
    </row>
    <row r="76" spans="1:11" ht="12.75">
      <c r="A76">
        <v>14.2</v>
      </c>
      <c r="B76">
        <v>14.2</v>
      </c>
      <c r="C76">
        <f t="shared" si="9"/>
        <v>14.399999999999999</v>
      </c>
      <c r="D76">
        <f t="shared" si="10"/>
        <v>0.04273644034164373</v>
      </c>
      <c r="E76">
        <f t="shared" si="11"/>
        <v>0.010033058438998297</v>
      </c>
      <c r="F76">
        <f t="shared" si="12"/>
        <v>0.0011844787811939538</v>
      </c>
      <c r="G76">
        <f t="shared" si="13"/>
        <v>0.00039259557446250006</v>
      </c>
      <c r="H76">
        <f t="shared" si="14"/>
        <v>0.8359370962151753</v>
      </c>
      <c r="I76">
        <f t="shared" si="15"/>
        <v>0.9725198805273282</v>
      </c>
      <c r="J76">
        <f t="shared" si="16"/>
        <v>0.9973548200237778</v>
      </c>
      <c r="K76">
        <f t="shared" si="17"/>
        <v>0.9991748950766997</v>
      </c>
    </row>
    <row r="77" spans="1:11" ht="12.75">
      <c r="A77">
        <v>14.4</v>
      </c>
      <c r="B77">
        <v>14.4</v>
      </c>
      <c r="C77">
        <f t="shared" si="9"/>
        <v>14.6</v>
      </c>
      <c r="D77">
        <f t="shared" si="10"/>
        <v>0.040878823232043116</v>
      </c>
      <c r="E77">
        <f t="shared" si="11"/>
        <v>0.009334026414438267</v>
      </c>
      <c r="F77">
        <f t="shared" si="12"/>
        <v>0.0010792304570808055</v>
      </c>
      <c r="G77">
        <f t="shared" si="13"/>
        <v>0.0003552351659289924</v>
      </c>
      <c r="H77">
        <f t="shared" si="14"/>
        <v>0.8444843842835043</v>
      </c>
      <c r="I77">
        <f t="shared" si="15"/>
        <v>0.9745264922151279</v>
      </c>
      <c r="J77">
        <f t="shared" si="16"/>
        <v>0.9975917157800166</v>
      </c>
      <c r="K77">
        <f t="shared" si="17"/>
        <v>0.9992534141915922</v>
      </c>
    </row>
    <row r="78" spans="1:11" ht="12.75">
      <c r="A78">
        <v>14.6</v>
      </c>
      <c r="B78">
        <v>14.6</v>
      </c>
      <c r="C78">
        <f t="shared" si="9"/>
        <v>14.799999999999999</v>
      </c>
      <c r="D78">
        <f t="shared" si="10"/>
        <v>0.0390722001886698</v>
      </c>
      <c r="E78">
        <f t="shared" si="11"/>
        <v>0.008680393530706588</v>
      </c>
      <c r="F78">
        <f t="shared" si="12"/>
        <v>0.0009832405349089845</v>
      </c>
      <c r="G78">
        <f t="shared" si="13"/>
        <v>0.0003214300703347666</v>
      </c>
      <c r="H78">
        <f t="shared" si="14"/>
        <v>0.8526601489299128</v>
      </c>
      <c r="I78">
        <f t="shared" si="15"/>
        <v>0.9763932974980155</v>
      </c>
      <c r="J78">
        <f t="shared" si="16"/>
        <v>0.9978075618714327</v>
      </c>
      <c r="K78">
        <f t="shared" si="17"/>
        <v>0.999324461224778</v>
      </c>
    </row>
    <row r="79" spans="1:11" ht="12.75">
      <c r="A79">
        <v>14.8</v>
      </c>
      <c r="B79">
        <v>14.8</v>
      </c>
      <c r="C79">
        <f t="shared" si="9"/>
        <v>15</v>
      </c>
      <c r="D79">
        <f t="shared" si="10"/>
        <v>0.037317773614072014</v>
      </c>
      <c r="E79">
        <f t="shared" si="11"/>
        <v>0.008069543683727875</v>
      </c>
      <c r="F79">
        <f t="shared" si="12"/>
        <v>0.0008957053044870479</v>
      </c>
      <c r="G79">
        <f t="shared" si="13"/>
        <v>0.0002908419549208272</v>
      </c>
      <c r="H79">
        <f t="shared" si="14"/>
        <v>0.8604745889676466</v>
      </c>
      <c r="I79">
        <f t="shared" si="15"/>
        <v>0.9781293762041569</v>
      </c>
      <c r="J79">
        <f t="shared" si="16"/>
        <v>0.9980042099784145</v>
      </c>
      <c r="K79">
        <f t="shared" si="17"/>
        <v>0.999388747238845</v>
      </c>
    </row>
    <row r="80" spans="1:11" ht="12.75">
      <c r="A80">
        <v>15</v>
      </c>
      <c r="B80">
        <v>15</v>
      </c>
      <c r="C80">
        <f t="shared" si="9"/>
        <v>15.2</v>
      </c>
      <c r="D80">
        <f t="shared" si="10"/>
        <v>0.03561644240648858</v>
      </c>
      <c r="E80">
        <f t="shared" si="11"/>
        <v>0.0074989766574522915</v>
      </c>
      <c r="F80">
        <f t="shared" si="12"/>
        <v>0.0008158895691696814</v>
      </c>
      <c r="G80">
        <f t="shared" si="13"/>
        <v>0.00026316468354709314</v>
      </c>
      <c r="H80">
        <f t="shared" si="14"/>
        <v>0.8679381436904611</v>
      </c>
      <c r="I80">
        <f t="shared" si="15"/>
        <v>0.9797432849409023</v>
      </c>
      <c r="J80">
        <f t="shared" si="16"/>
        <v>0.998183351039312</v>
      </c>
      <c r="K80">
        <f t="shared" si="17"/>
        <v>0.9994469156298291</v>
      </c>
    </row>
    <row r="81" spans="1:11" ht="12.75">
      <c r="A81">
        <v>15.2</v>
      </c>
      <c r="B81">
        <v>15.2</v>
      </c>
      <c r="C81">
        <f t="shared" si="9"/>
        <v>15.399999999999999</v>
      </c>
      <c r="D81">
        <f t="shared" si="10"/>
        <v>0.03396882621029808</v>
      </c>
      <c r="E81">
        <f t="shared" si="11"/>
        <v>0.006966306988635956</v>
      </c>
      <c r="F81">
        <f t="shared" si="12"/>
        <v>0.0007431209560862235</v>
      </c>
      <c r="G81">
        <f t="shared" si="13"/>
        <v>0.00023812125277900069</v>
      </c>
      <c r="H81">
        <f t="shared" si="14"/>
        <v>0.8750614321717588</v>
      </c>
      <c r="I81">
        <f t="shared" si="15"/>
        <v>0.9812430802723928</v>
      </c>
      <c r="J81">
        <f t="shared" si="16"/>
        <v>0.9983465289531459</v>
      </c>
      <c r="K81">
        <f t="shared" si="17"/>
        <v>0.9994995485665386</v>
      </c>
    </row>
    <row r="82" spans="1:11" ht="12.75">
      <c r="A82">
        <v>15.4</v>
      </c>
      <c r="B82">
        <v>15.4</v>
      </c>
      <c r="C82">
        <f t="shared" si="9"/>
        <v>15.6</v>
      </c>
      <c r="D82">
        <f t="shared" si="10"/>
        <v>0.03237528883805234</v>
      </c>
      <c r="E82">
        <f t="shared" si="11"/>
        <v>0.006469262261811961</v>
      </c>
      <c r="F82">
        <f t="shared" si="12"/>
        <v>0.0006767846801884498</v>
      </c>
      <c r="G82">
        <f t="shared" si="13"/>
        <v>0.0002154610195440374</v>
      </c>
      <c r="H82">
        <f t="shared" si="14"/>
        <v>0.8818551974138185</v>
      </c>
      <c r="I82">
        <f t="shared" si="15"/>
        <v>0.98263634167012</v>
      </c>
      <c r="J82">
        <f t="shared" si="16"/>
        <v>0.9984951531443631</v>
      </c>
      <c r="K82">
        <f t="shared" si="17"/>
        <v>0.9995471728170943</v>
      </c>
    </row>
    <row r="83" spans="1:11" ht="12.75">
      <c r="A83">
        <v>15.6</v>
      </c>
      <c r="B83">
        <v>15.6</v>
      </c>
      <c r="C83">
        <f t="shared" si="9"/>
        <v>15.799999999999999</v>
      </c>
      <c r="D83">
        <f t="shared" si="10"/>
        <v>0.030835960786715563</v>
      </c>
      <c r="E83">
        <f t="shared" si="11"/>
        <v>0.006005680928098979</v>
      </c>
      <c r="F83">
        <f t="shared" si="12"/>
        <v>0.0006163187283355872</v>
      </c>
      <c r="G83">
        <f t="shared" si="13"/>
        <v>0.00019495719261162527</v>
      </c>
      <c r="H83">
        <f t="shared" si="14"/>
        <v>0.8883302551814289</v>
      </c>
      <c r="I83">
        <f t="shared" si="15"/>
        <v>0.9839301941224825</v>
      </c>
      <c r="J83">
        <f t="shared" si="16"/>
        <v>0.9986305100804008</v>
      </c>
      <c r="K83">
        <f t="shared" si="17"/>
        <v>0.9995902650210031</v>
      </c>
    </row>
    <row r="84" spans="1:11" ht="12.75">
      <c r="A84">
        <v>15.8</v>
      </c>
      <c r="B84">
        <v>15.8</v>
      </c>
      <c r="C84">
        <f t="shared" si="9"/>
        <v>16</v>
      </c>
      <c r="D84">
        <f t="shared" si="10"/>
        <v>0.029350760788607183</v>
      </c>
      <c r="E84">
        <f t="shared" si="11"/>
        <v>0.005573509731213368</v>
      </c>
      <c r="F84">
        <f t="shared" si="12"/>
        <v>0.0005612094318196937</v>
      </c>
      <c r="G84">
        <f t="shared" si="13"/>
        <v>0.00017640456279024031</v>
      </c>
      <c r="H84">
        <f t="shared" si="14"/>
        <v>0.894497447338772</v>
      </c>
      <c r="I84">
        <f t="shared" si="15"/>
        <v>0.9851313303081023</v>
      </c>
      <c r="J84">
        <f t="shared" si="16"/>
        <v>0.998753773826068</v>
      </c>
      <c r="K84">
        <f t="shared" si="17"/>
        <v>0.9996292564595255</v>
      </c>
    </row>
    <row r="85" spans="1:11" ht="12.75">
      <c r="A85">
        <v>16</v>
      </c>
      <c r="B85">
        <v>16</v>
      </c>
      <c r="C85">
        <f t="shared" si="9"/>
        <v>16.2</v>
      </c>
      <c r="D85">
        <f t="shared" si="10"/>
        <v>0.027919416353611656</v>
      </c>
      <c r="E85">
        <f t="shared" si="11"/>
        <v>0.005170800814661364</v>
      </c>
      <c r="F85">
        <f t="shared" si="12"/>
        <v>0.0005109873978267356</v>
      </c>
      <c r="G85">
        <f t="shared" si="13"/>
        <v>0.00015961744912488374</v>
      </c>
      <c r="H85">
        <f t="shared" si="14"/>
        <v>0.9003675994964935</v>
      </c>
      <c r="I85">
        <f t="shared" si="15"/>
        <v>0.9862460322543449</v>
      </c>
      <c r="J85">
        <f t="shared" si="16"/>
        <v>0.9988660157124319</v>
      </c>
      <c r="K85">
        <f t="shared" si="17"/>
        <v>0.9996645373720835</v>
      </c>
    </row>
    <row r="86" spans="1:11" ht="12.75">
      <c r="A86">
        <v>16.2</v>
      </c>
      <c r="B86">
        <v>16.2</v>
      </c>
      <c r="C86">
        <f t="shared" si="9"/>
        <v>16.4</v>
      </c>
      <c r="D86">
        <f t="shared" si="10"/>
        <v>0.026541483273229416</v>
      </c>
      <c r="E86">
        <f t="shared" si="11"/>
        <v>0.004795708575514946</v>
      </c>
      <c r="F86">
        <f t="shared" si="12"/>
        <v>0.00046522385701653626</v>
      </c>
      <c r="G86">
        <f t="shared" si="13"/>
        <v>0.00014442784053964665</v>
      </c>
      <c r="H86">
        <f t="shared" si="14"/>
        <v>0.9059514827672157</v>
      </c>
      <c r="I86">
        <f t="shared" si="15"/>
        <v>0.9872801924172772</v>
      </c>
      <c r="J86">
        <f t="shared" si="16"/>
        <v>0.9989682131919972</v>
      </c>
      <c r="K86">
        <f t="shared" si="17"/>
        <v>0.9996964608619084</v>
      </c>
    </row>
    <row r="87" spans="1:11" ht="12.75">
      <c r="A87">
        <v>16.4</v>
      </c>
      <c r="B87">
        <v>16.4</v>
      </c>
      <c r="C87">
        <f t="shared" si="9"/>
        <v>16.599999999999998</v>
      </c>
      <c r="D87">
        <f t="shared" si="10"/>
        <v>0.025216364069581207</v>
      </c>
      <c r="E87">
        <f t="shared" si="11"/>
        <v>0.0044464863223829705</v>
      </c>
      <c r="F87">
        <f t="shared" si="12"/>
        <v>0.00042352679525357157</v>
      </c>
      <c r="G87">
        <f t="shared" si="13"/>
        <v>0.00013068371432640319</v>
      </c>
      <c r="H87">
        <f t="shared" si="14"/>
        <v>0.9112597794218616</v>
      </c>
      <c r="I87">
        <f t="shared" si="15"/>
        <v>0.9882393341323802</v>
      </c>
      <c r="J87">
        <f t="shared" si="16"/>
        <v>0.9990612579634005</v>
      </c>
      <c r="K87">
        <f t="shared" si="17"/>
        <v>0.9997253464300164</v>
      </c>
    </row>
    <row r="88" spans="1:11" ht="12.75">
      <c r="A88">
        <v>16.6</v>
      </c>
      <c r="B88">
        <v>16.6</v>
      </c>
      <c r="C88">
        <f t="shared" si="9"/>
        <v>16.8</v>
      </c>
      <c r="D88">
        <f t="shared" si="10"/>
        <v>0.023943325383281033</v>
      </c>
      <c r="E88">
        <f t="shared" si="11"/>
        <v>0.004121482788127188</v>
      </c>
      <c r="F88">
        <f t="shared" si="12"/>
        <v>0.00038553870745257996</v>
      </c>
      <c r="G88">
        <f t="shared" si="13"/>
        <v>0.00011824751465045044</v>
      </c>
      <c r="H88">
        <f t="shared" si="14"/>
        <v>0.9163030522357778</v>
      </c>
      <c r="I88">
        <f t="shared" si="15"/>
        <v>0.9891286313968568</v>
      </c>
      <c r="J88">
        <f t="shared" si="16"/>
        <v>0.9991459633224513</v>
      </c>
      <c r="K88">
        <f t="shared" si="17"/>
        <v>0.9997514831728816</v>
      </c>
    </row>
    <row r="89" spans="1:11" ht="12.75">
      <c r="A89">
        <v>16.8</v>
      </c>
      <c r="B89">
        <v>16.8</v>
      </c>
      <c r="C89">
        <f t="shared" si="9"/>
        <v>17</v>
      </c>
      <c r="D89">
        <f t="shared" si="10"/>
        <v>0.022721514303498322</v>
      </c>
      <c r="E89">
        <f t="shared" si="11"/>
        <v>0.003819138541460215</v>
      </c>
      <c r="F89">
        <f t="shared" si="12"/>
        <v>0.00035093277323697573</v>
      </c>
      <c r="G89">
        <f t="shared" si="13"/>
        <v>0.00010699477584548393</v>
      </c>
      <c r="H89">
        <f t="shared" si="14"/>
        <v>0.921091717312434</v>
      </c>
      <c r="I89">
        <f t="shared" si="15"/>
        <v>0.9899529279544822</v>
      </c>
      <c r="J89">
        <f t="shared" si="16"/>
        <v>0.9992230710639418</v>
      </c>
      <c r="K89">
        <f t="shared" si="17"/>
        <v>0.9997751326758118</v>
      </c>
    </row>
    <row r="90" spans="1:11" ht="12.75">
      <c r="A90">
        <v>17</v>
      </c>
      <c r="B90">
        <v>17</v>
      </c>
      <c r="C90">
        <f t="shared" si="9"/>
        <v>17.2</v>
      </c>
      <c r="D90">
        <f t="shared" si="10"/>
        <v>0.021549973651590962</v>
      </c>
      <c r="E90">
        <f t="shared" si="11"/>
        <v>0.0035379823357990173</v>
      </c>
      <c r="F90">
        <f t="shared" si="12"/>
        <v>0.00031941069172673243</v>
      </c>
      <c r="G90">
        <f t="shared" si="13"/>
        <v>9.681287671936312E-05</v>
      </c>
      <c r="H90">
        <f t="shared" si="14"/>
        <v>0.9256360201731336</v>
      </c>
      <c r="I90">
        <f t="shared" si="15"/>
        <v>0.9907167556627743</v>
      </c>
      <c r="J90">
        <f t="shared" si="16"/>
        <v>0.9992932576185892</v>
      </c>
      <c r="K90">
        <f t="shared" si="17"/>
        <v>0.9997965316309809</v>
      </c>
    </row>
    <row r="91" spans="1:11" ht="12.75">
      <c r="A91">
        <v>17.2</v>
      </c>
      <c r="B91">
        <v>17.2</v>
      </c>
      <c r="C91">
        <f t="shared" si="9"/>
        <v>17.4</v>
      </c>
      <c r="D91">
        <f t="shared" si="10"/>
        <v>0.020427656236538735</v>
      </c>
      <c r="E91">
        <f t="shared" si="11"/>
        <v>0.0032766274285375967</v>
      </c>
      <c r="F91">
        <f t="shared" si="12"/>
        <v>0.00029070015096368726</v>
      </c>
      <c r="G91">
        <f t="shared" si="13"/>
        <v>8.759991340338339E-05</v>
      </c>
      <c r="H91">
        <f t="shared" si="14"/>
        <v>0.9299460149034519</v>
      </c>
      <c r="I91">
        <f t="shared" si="15"/>
        <v>0.9914243521299341</v>
      </c>
      <c r="J91">
        <f t="shared" si="16"/>
        <v>0.9993571397569345</v>
      </c>
      <c r="K91">
        <f t="shared" si="17"/>
        <v>0.9998158942063248</v>
      </c>
    </row>
    <row r="92" spans="1:11" ht="12.75">
      <c r="A92">
        <v>17.4</v>
      </c>
      <c r="B92">
        <v>17.4</v>
      </c>
      <c r="C92">
        <f t="shared" si="9"/>
        <v>17.599999999999998</v>
      </c>
      <c r="D92">
        <f t="shared" si="10"/>
        <v>0.019353438106170344</v>
      </c>
      <c r="E92">
        <f t="shared" si="11"/>
        <v>0.003033767899236913</v>
      </c>
      <c r="F92">
        <f t="shared" si="12"/>
        <v>0.0002645526008841282</v>
      </c>
      <c r="G92">
        <f t="shared" si="13"/>
        <v>7.926367946409037E-05</v>
      </c>
      <c r="H92">
        <f t="shared" si="14"/>
        <v>0.9340315461507596</v>
      </c>
      <c r="I92">
        <f t="shared" si="15"/>
        <v>0.9920796776156416</v>
      </c>
      <c r="J92">
        <f t="shared" si="16"/>
        <v>0.9994152797871273</v>
      </c>
      <c r="K92">
        <f t="shared" si="17"/>
        <v>0.9998334141890054</v>
      </c>
    </row>
    <row r="93" spans="1:11" ht="12.75">
      <c r="A93">
        <v>17.6</v>
      </c>
      <c r="B93">
        <v>17.6</v>
      </c>
      <c r="C93">
        <f t="shared" si="9"/>
        <v>17.8</v>
      </c>
      <c r="D93">
        <f t="shared" si="10"/>
        <v>0.018326130822853733</v>
      </c>
      <c r="E93">
        <f t="shared" si="11"/>
        <v>0.0028081749910400773</v>
      </c>
      <c r="F93">
        <f t="shared" si="12"/>
        <v>0.00024074121271045384</v>
      </c>
      <c r="G93">
        <f t="shared" si="13"/>
        <v>7.172074307031751E-05</v>
      </c>
      <c r="H93">
        <f t="shared" si="14"/>
        <v>0.9379022337719937</v>
      </c>
      <c r="I93">
        <f t="shared" si="15"/>
        <v>0.9926864311954889</v>
      </c>
      <c r="J93">
        <f t="shared" si="16"/>
        <v>0.999468190307304</v>
      </c>
      <c r="K93">
        <f t="shared" si="17"/>
        <v>0.9998492669248983</v>
      </c>
    </row>
    <row r="94" spans="1:11" ht="12.75">
      <c r="A94">
        <v>17.8</v>
      </c>
      <c r="B94">
        <v>17.8</v>
      </c>
      <c r="C94">
        <f t="shared" si="9"/>
        <v>18</v>
      </c>
      <c r="D94">
        <f t="shared" si="10"/>
        <v>0.017344492796249264</v>
      </c>
      <c r="E94">
        <f t="shared" si="11"/>
        <v>0.002598693495885424</v>
      </c>
      <c r="F94">
        <f t="shared" si="12"/>
        <v>0.0002190590096969852</v>
      </c>
      <c r="G94">
        <f t="shared" si="13"/>
        <v>6.489561197936617E-05</v>
      </c>
      <c r="H94">
        <f t="shared" si="14"/>
        <v>0.9415674599365644</v>
      </c>
      <c r="I94">
        <f t="shared" si="15"/>
        <v>0.993248066193697</v>
      </c>
      <c r="J94">
        <f t="shared" si="16"/>
        <v>0.9995163385498462</v>
      </c>
      <c r="K94">
        <f t="shared" si="17"/>
        <v>0.9998636110735123</v>
      </c>
    </row>
    <row r="95" spans="1:11" ht="12.75">
      <c r="A95">
        <v>18</v>
      </c>
      <c r="B95">
        <v>18</v>
      </c>
      <c r="C95">
        <f t="shared" si="9"/>
        <v>18.2</v>
      </c>
      <c r="D95">
        <f t="shared" si="10"/>
        <v>0.016407239708667483</v>
      </c>
      <c r="E95">
        <f t="shared" si="11"/>
        <v>0.002404238200758588</v>
      </c>
      <c r="F95">
        <f t="shared" si="12"/>
        <v>0.00019931715531429839</v>
      </c>
      <c r="G95">
        <f t="shared" si="13"/>
        <v>5.8719977985273404E-05</v>
      </c>
      <c r="H95">
        <f t="shared" si="14"/>
        <v>0.9450363584958144</v>
      </c>
      <c r="I95">
        <f t="shared" si="15"/>
        <v>0.9937678048928741</v>
      </c>
      <c r="J95">
        <f t="shared" si="16"/>
        <v>0.9995601503517856</v>
      </c>
      <c r="K95">
        <f t="shared" si="17"/>
        <v>0.9998765901959081</v>
      </c>
    </row>
    <row r="96" spans="1:11" ht="12.75">
      <c r="A96">
        <v>18.2</v>
      </c>
      <c r="B96">
        <v>18.2</v>
      </c>
      <c r="C96">
        <f t="shared" si="9"/>
        <v>18.4</v>
      </c>
      <c r="D96">
        <f t="shared" si="10"/>
        <v>0.015513054070973448</v>
      </c>
      <c r="E96">
        <f t="shared" si="11"/>
        <v>0.0022237904092631874</v>
      </c>
      <c r="F96">
        <f t="shared" si="12"/>
        <v>0.00018134338602648903</v>
      </c>
      <c r="G96">
        <f t="shared" si="13"/>
        <v>5.313203326732358E-05</v>
      </c>
      <c r="H96">
        <f t="shared" si="14"/>
        <v>0.9483178064375478</v>
      </c>
      <c r="I96">
        <f t="shared" si="15"/>
        <v>0.9942486525330257</v>
      </c>
      <c r="J96">
        <f t="shared" si="16"/>
        <v>0.9996000137828485</v>
      </c>
      <c r="K96">
        <f t="shared" si="17"/>
        <v>0.9998883341915052</v>
      </c>
    </row>
    <row r="97" spans="1:11" ht="12.75">
      <c r="A97">
        <v>18.4</v>
      </c>
      <c r="B97">
        <v>18.4</v>
      </c>
      <c r="C97">
        <f t="shared" si="9"/>
        <v>18.599999999999998</v>
      </c>
      <c r="D97">
        <f t="shared" si="10"/>
        <v>0.014660593948610037</v>
      </c>
      <c r="E97">
        <f t="shared" si="11"/>
        <v>0.002056394550173763</v>
      </c>
      <c r="F97">
        <f t="shared" si="12"/>
        <v>0.0001649805768121521</v>
      </c>
      <c r="G97">
        <f t="shared" si="13"/>
        <v>4.807585179660584E-05</v>
      </c>
      <c r="H97">
        <f t="shared" si="14"/>
        <v>0.9514204172517425</v>
      </c>
      <c r="I97">
        <f t="shared" si="15"/>
        <v>0.9946934106148785</v>
      </c>
      <c r="J97">
        <f t="shared" si="16"/>
        <v>0.9996362824600538</v>
      </c>
      <c r="K97">
        <f t="shared" si="17"/>
        <v>0.9998989605981586</v>
      </c>
    </row>
    <row r="98" spans="1:11" ht="12.75">
      <c r="A98">
        <v>18.6</v>
      </c>
      <c r="B98">
        <v>18.6</v>
      </c>
      <c r="C98">
        <f t="shared" si="9"/>
        <v>18.8</v>
      </c>
      <c r="D98">
        <f t="shared" si="10"/>
        <v>0.01384850089846016</v>
      </c>
      <c r="E98">
        <f t="shared" si="11"/>
        <v>0.0019011548823173524</v>
      </c>
      <c r="F98">
        <f t="shared" si="12"/>
        <v>0.0001500854285051877</v>
      </c>
      <c r="G98">
        <f t="shared" si="13"/>
        <v>4.350082960952023E-05</v>
      </c>
      <c r="H98">
        <f t="shared" si="14"/>
        <v>0.9543525360414645</v>
      </c>
      <c r="I98">
        <f t="shared" si="15"/>
        <v>0.9951046895249132</v>
      </c>
      <c r="J98">
        <f t="shared" si="16"/>
        <v>0.9996692785754162</v>
      </c>
      <c r="K98">
        <f t="shared" si="17"/>
        <v>0.999908575768518</v>
      </c>
    </row>
    <row r="99" spans="1:11" ht="12.75">
      <c r="A99">
        <v>18.8</v>
      </c>
      <c r="B99">
        <v>18.8</v>
      </c>
      <c r="C99">
        <f t="shared" si="9"/>
        <v>19</v>
      </c>
      <c r="D99">
        <f t="shared" si="10"/>
        <v>0.013075407157907906</v>
      </c>
      <c r="E99">
        <f t="shared" si="11"/>
        <v>0.0017572323030992914</v>
      </c>
      <c r="F99">
        <f t="shared" si="12"/>
        <v>0.0001365272668909701</v>
      </c>
      <c r="G99">
        <f t="shared" si="13"/>
        <v>3.936117834630004E-05</v>
      </c>
      <c r="H99">
        <f t="shared" si="14"/>
        <v>0.9571222362211566</v>
      </c>
      <c r="I99">
        <f t="shared" si="15"/>
        <v>0.9954849205013767</v>
      </c>
      <c r="J99">
        <f t="shared" si="16"/>
        <v>0.9996992956611171</v>
      </c>
      <c r="K99">
        <f t="shared" si="17"/>
        <v>0.9999172759344399</v>
      </c>
    </row>
    <row r="100" spans="1:11" ht="12.75">
      <c r="A100">
        <v>19</v>
      </c>
      <c r="B100">
        <v>19</v>
      </c>
      <c r="C100">
        <f t="shared" si="9"/>
        <v>19.2</v>
      </c>
      <c r="D100">
        <f t="shared" si="10"/>
        <v>0.012339942127659424</v>
      </c>
      <c r="E100">
        <f t="shared" si="11"/>
        <v>0.0016238412662038107</v>
      </c>
      <c r="F100">
        <f t="shared" si="12"/>
        <v>0.00012418694429006718</v>
      </c>
      <c r="G100">
        <f t="shared" si="13"/>
        <v>3.5615466985718856E-05</v>
      </c>
      <c r="H100">
        <f t="shared" si="14"/>
        <v>0.9597373176527382</v>
      </c>
      <c r="I100">
        <f t="shared" si="15"/>
        <v>0.9958363669619965</v>
      </c>
      <c r="J100">
        <f t="shared" si="16"/>
        <v>0.9997266011144954</v>
      </c>
      <c r="K100">
        <f t="shared" si="17"/>
        <v>0.9999251481701091</v>
      </c>
    </row>
    <row r="101" spans="1:11" ht="12.75">
      <c r="A101">
        <v>19.2</v>
      </c>
      <c r="B101">
        <v>19.2</v>
      </c>
      <c r="C101">
        <f t="shared" si="9"/>
        <v>19.4</v>
      </c>
      <c r="D101">
        <f t="shared" si="10"/>
        <v>0.011640738189752989</v>
      </c>
      <c r="E101">
        <f t="shared" si="11"/>
        <v>0.0015002468124466453</v>
      </c>
      <c r="F101">
        <f t="shared" si="12"/>
        <v>0.00011295583509996404</v>
      </c>
      <c r="G101">
        <f t="shared" si="13"/>
        <v>3.222620718950344E-05</v>
      </c>
      <c r="H101">
        <f t="shared" si="14"/>
        <v>0.96220530607827</v>
      </c>
      <c r="I101">
        <f t="shared" si="15"/>
        <v>0.9961611352152373</v>
      </c>
      <c r="J101">
        <f t="shared" si="16"/>
        <v>0.9997514385033535</v>
      </c>
      <c r="K101">
        <f t="shared" si="17"/>
        <v>0.9999322712635064</v>
      </c>
    </row>
    <row r="102" spans="1:11" ht="12.75">
      <c r="A102">
        <v>19.4</v>
      </c>
      <c r="B102">
        <v>19.4</v>
      </c>
      <c r="C102">
        <f t="shared" si="9"/>
        <v>19.599999999999998</v>
      </c>
      <c r="D102">
        <f t="shared" si="10"/>
        <v>0.010976435901697244</v>
      </c>
      <c r="E102">
        <f t="shared" si="11"/>
        <v>0.0013857617164047447</v>
      </c>
      <c r="F102">
        <f t="shared" si="12"/>
        <v>0.00010273491744854392</v>
      </c>
      <c r="G102">
        <f t="shared" si="13"/>
        <v>2.9159478106442006E-05</v>
      </c>
      <c r="H102">
        <f t="shared" si="14"/>
        <v>0.9645334537162206</v>
      </c>
      <c r="I102">
        <f t="shared" si="15"/>
        <v>0.9964611845777266</v>
      </c>
      <c r="J102">
        <f t="shared" si="16"/>
        <v>0.9997740296703734</v>
      </c>
      <c r="K102">
        <f t="shared" si="17"/>
        <v>0.9999387165049443</v>
      </c>
    </row>
    <row r="103" spans="1:11" ht="12.75">
      <c r="A103">
        <v>19.6</v>
      </c>
      <c r="B103">
        <v>19.6</v>
      </c>
      <c r="C103">
        <f t="shared" si="9"/>
        <v>19.8</v>
      </c>
      <c r="D103">
        <f t="shared" si="10"/>
        <v>0.01034568860698545</v>
      </c>
      <c r="E103">
        <f t="shared" si="11"/>
        <v>0.0012797437502810502</v>
      </c>
      <c r="F103">
        <f t="shared" si="12"/>
        <v>9.343393374487357E-05</v>
      </c>
      <c r="G103">
        <f t="shared" si="13"/>
        <v>2.638458688110905E-05</v>
      </c>
      <c r="H103">
        <f t="shared" si="14"/>
        <v>0.96672874089656</v>
      </c>
      <c r="I103">
        <f t="shared" si="15"/>
        <v>0.9967383369210076</v>
      </c>
      <c r="J103">
        <f t="shared" si="16"/>
        <v>0.9997945766538631</v>
      </c>
      <c r="K103">
        <f t="shared" si="17"/>
        <v>0.9999445484005655</v>
      </c>
    </row>
    <row r="104" spans="1:11" ht="12.75">
      <c r="A104">
        <v>19.8</v>
      </c>
      <c r="B104">
        <v>19.8</v>
      </c>
      <c r="C104">
        <f t="shared" si="9"/>
        <v>20</v>
      </c>
      <c r="D104">
        <f t="shared" si="10"/>
        <v>0.009747166501244253</v>
      </c>
      <c r="E104">
        <f t="shared" si="11"/>
        <v>0.001181593065459959</v>
      </c>
      <c r="F104">
        <f t="shared" si="12"/>
        <v>8.497062349703834E-05</v>
      </c>
      <c r="G104">
        <f t="shared" si="13"/>
        <v>2.3873761469447914E-05</v>
      </c>
      <c r="H104">
        <f t="shared" si="14"/>
        <v>0.9687978786179571</v>
      </c>
      <c r="I104">
        <f t="shared" si="15"/>
        <v>0.9969942856710637</v>
      </c>
      <c r="J104">
        <f t="shared" si="16"/>
        <v>0.999813263440612</v>
      </c>
      <c r="K104">
        <f t="shared" si="17"/>
        <v>0.9999498253179417</v>
      </c>
    </row>
    <row r="105" spans="1:11" ht="12.75">
      <c r="A105">
        <v>20</v>
      </c>
      <c r="B105">
        <v>20</v>
      </c>
      <c r="C105">
        <f t="shared" si="9"/>
        <v>20.2</v>
      </c>
      <c r="D105">
        <f t="shared" si="10"/>
        <v>0.009179560192199392</v>
      </c>
      <c r="E105">
        <f t="shared" si="11"/>
        <v>0.001090749691352404</v>
      </c>
      <c r="F105">
        <f t="shared" si="12"/>
        <v>7.72700223058341E-05</v>
      </c>
      <c r="G105">
        <f t="shared" si="13"/>
        <v>2.1601872686821826E-05</v>
      </c>
      <c r="H105">
        <f t="shared" si="14"/>
        <v>0.970747311918206</v>
      </c>
      <c r="I105">
        <f t="shared" si="15"/>
        <v>0.9972306042841558</v>
      </c>
      <c r="J105">
        <f t="shared" si="16"/>
        <v>0.9998302575653115</v>
      </c>
      <c r="K105">
        <f t="shared" si="17"/>
        <v>0.9999546000702356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9" sqref="C29"/>
    </sheetView>
  </sheetViews>
  <sheetFormatPr defaultColWidth="9.00390625" defaultRowHeight="12.75"/>
  <sheetData/>
  <sheetProtection password="CA7D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9" sqref="B29"/>
    </sheetView>
  </sheetViews>
  <sheetFormatPr defaultColWidth="9.00390625" defaultRowHeight="12.75"/>
  <sheetData/>
  <sheetProtection password="CA7D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2003-04-27T13:49:57Z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